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総務デスクトップPCー庶務\Desktop\01　人事・人員確保関係\01　採用募集\"/>
    </mc:Choice>
  </mc:AlternateContent>
  <xr:revisionPtr revIDLastSave="0" documentId="13_ncr:1_{110F5087-2DE5-4963-A899-5D800C7CE642}" xr6:coauthVersionLast="47" xr6:coauthVersionMax="47" xr10:uidLastSave="{00000000-0000-0000-0000-000000000000}"/>
  <bookViews>
    <workbookView xWindow="-120" yWindow="-120" windowWidth="29040" windowHeight="15720" activeTab="1" xr2:uid="{29398630-F5B9-4462-B556-6AE33738B8B3}"/>
  </bookViews>
  <sheets>
    <sheet name="入力用フォーマット (入力例)" sheetId="12" r:id="rId1"/>
    <sheet name="入力用フォーマット" sheetId="5" r:id="rId2"/>
    <sheet name="履歴書 " sheetId="10" r:id="rId3"/>
  </sheets>
  <definedNames>
    <definedName name="_xlnm.Print_Area" localSheetId="2">'履歴書 '!$A$2:$AF$60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10" l="1"/>
  <c r="E48" i="10"/>
  <c r="C11" i="10"/>
  <c r="A6" i="10"/>
  <c r="D5" i="10"/>
  <c r="G125" i="12"/>
  <c r="F119" i="12"/>
  <c r="G118" i="12"/>
  <c r="F118" i="12"/>
  <c r="G117" i="12"/>
  <c r="F117" i="12"/>
  <c r="G116" i="12"/>
  <c r="F116" i="12"/>
  <c r="G115" i="12"/>
  <c r="F115" i="12"/>
  <c r="F81" i="12"/>
  <c r="F74" i="12"/>
  <c r="F67" i="12"/>
  <c r="F60" i="12"/>
  <c r="F53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6" i="12"/>
  <c r="G14" i="12"/>
  <c r="G13" i="12"/>
  <c r="G12" i="12"/>
  <c r="G11" i="12"/>
  <c r="G10" i="12"/>
  <c r="G9" i="12"/>
  <c r="G8" i="12"/>
  <c r="G7" i="12"/>
  <c r="G6" i="12"/>
  <c r="G5" i="12"/>
  <c r="G4" i="12"/>
  <c r="G3" i="12"/>
  <c r="D1" i="12"/>
  <c r="A54" i="10"/>
  <c r="F119" i="5"/>
  <c r="Z59" i="10"/>
  <c r="W59" i="10"/>
  <c r="W57" i="10"/>
  <c r="W55" i="10"/>
  <c r="W53" i="10"/>
  <c r="E47" i="10"/>
  <c r="E49" i="10"/>
  <c r="E50" i="10"/>
  <c r="V45" i="10"/>
  <c r="V44" i="10"/>
  <c r="Q45" i="10"/>
  <c r="Q44" i="10" l="1"/>
  <c r="V43" i="10"/>
  <c r="Q43" i="10"/>
  <c r="V42" i="10"/>
  <c r="Q42" i="10"/>
  <c r="G118" i="5"/>
  <c r="F118" i="5"/>
  <c r="G117" i="5"/>
  <c r="F117" i="5"/>
  <c r="F115" i="5" l="1"/>
  <c r="G45" i="10"/>
  <c r="B45" i="10"/>
  <c r="G44" i="10"/>
  <c r="B44" i="10"/>
  <c r="B43" i="10"/>
  <c r="G43" i="10"/>
  <c r="G42" i="10"/>
  <c r="B42" i="10"/>
  <c r="AB39" i="10"/>
  <c r="P39" i="10"/>
  <c r="H39" i="10"/>
  <c r="B40" i="10"/>
  <c r="B39" i="10"/>
  <c r="AB35" i="10"/>
  <c r="P35" i="10"/>
  <c r="H35" i="10"/>
  <c r="B36" i="10"/>
  <c r="B35" i="10"/>
  <c r="AB37" i="10"/>
  <c r="P37" i="10"/>
  <c r="H37" i="10"/>
  <c r="B38" i="10"/>
  <c r="B37" i="10"/>
  <c r="F81" i="5"/>
  <c r="F74" i="5"/>
  <c r="B23" i="10"/>
  <c r="B22" i="10"/>
  <c r="B25" i="10"/>
  <c r="B24" i="10"/>
  <c r="AB22" i="10"/>
  <c r="P22" i="10"/>
  <c r="H22" i="10"/>
  <c r="E14" i="10"/>
  <c r="S13" i="10"/>
  <c r="AB24" i="10"/>
  <c r="P24" i="10"/>
  <c r="H24" i="10"/>
  <c r="G32" i="5"/>
  <c r="G12" i="5" l="1"/>
  <c r="O5" i="10"/>
  <c r="B34" i="10"/>
  <c r="AB33" i="10"/>
  <c r="P33" i="10"/>
  <c r="H33" i="10"/>
  <c r="B33" i="10"/>
  <c r="B32" i="10"/>
  <c r="AB31" i="10"/>
  <c r="P31" i="10"/>
  <c r="H31" i="10"/>
  <c r="B31" i="10"/>
  <c r="B29" i="10"/>
  <c r="AB28" i="10"/>
  <c r="P28" i="10"/>
  <c r="H28" i="10"/>
  <c r="B28" i="10"/>
  <c r="B27" i="10"/>
  <c r="AB26" i="10"/>
  <c r="P26" i="10"/>
  <c r="H26" i="10"/>
  <c r="B26" i="10"/>
  <c r="S19" i="10"/>
  <c r="D19" i="10"/>
  <c r="B18" i="10"/>
  <c r="C17" i="10"/>
  <c r="D13" i="10"/>
  <c r="O3" i="10"/>
  <c r="G125" i="5"/>
  <c r="G30" i="5"/>
  <c r="G28" i="5"/>
  <c r="G23" i="5"/>
  <c r="G21" i="5"/>
  <c r="G7" i="5" l="1"/>
  <c r="G5" i="5"/>
  <c r="G11" i="5" l="1"/>
  <c r="G116" i="5"/>
  <c r="G115" i="5"/>
  <c r="G33" i="5"/>
  <c r="G31" i="5"/>
  <c r="G29" i="5"/>
  <c r="G27" i="5"/>
  <c r="G26" i="5"/>
  <c r="G25" i="5"/>
  <c r="G24" i="5"/>
  <c r="G22" i="5"/>
  <c r="G20" i="5"/>
  <c r="G16" i="5"/>
  <c r="G14" i="5"/>
  <c r="G13" i="5"/>
  <c r="G10" i="5"/>
  <c r="G9" i="5"/>
  <c r="G8" i="5"/>
  <c r="G6" i="5"/>
  <c r="G4" i="5"/>
  <c r="G3" i="5"/>
  <c r="F116" i="5"/>
  <c r="D1" i="5" l="1"/>
  <c r="F67" i="5"/>
  <c r="F60" i="5"/>
  <c r="F53" i="5"/>
</calcChain>
</file>

<file path=xl/sharedStrings.xml><?xml version="1.0" encoding="utf-8"?>
<sst xmlns="http://schemas.openxmlformats.org/spreadsheetml/2006/main" count="515" uniqueCount="153">
  <si>
    <t>氏　　名</t>
    <rPh sb="0" eb="1">
      <t>シ</t>
    </rPh>
    <rPh sb="3" eb="4">
      <t>ナ</t>
    </rPh>
    <phoneticPr fontId="3"/>
  </si>
  <si>
    <t>生年月日</t>
    <rPh sb="0" eb="2">
      <t>セイネン</t>
    </rPh>
    <rPh sb="2" eb="4">
      <t>ガッピ</t>
    </rPh>
    <phoneticPr fontId="3"/>
  </si>
  <si>
    <t>(フリガナ)</t>
    <phoneticPr fontId="3"/>
  </si>
  <si>
    <t>現住所</t>
    <rPh sb="0" eb="1">
      <t>ゲン</t>
    </rPh>
    <rPh sb="1" eb="3">
      <t>ジュウショ</t>
    </rPh>
    <phoneticPr fontId="3"/>
  </si>
  <si>
    <t>〒</t>
    <phoneticPr fontId="3"/>
  </si>
  <si>
    <t>（</t>
    <phoneticPr fontId="3"/>
  </si>
  <si>
    <t>)</t>
    <phoneticPr fontId="3"/>
  </si>
  <si>
    <t>ＴＥＬ</t>
    <phoneticPr fontId="3"/>
  </si>
  <si>
    <t>携帯番号</t>
    <rPh sb="0" eb="2">
      <t>ケイタイ</t>
    </rPh>
    <rPh sb="2" eb="4">
      <t>バンゴウ</t>
    </rPh>
    <phoneticPr fontId="3"/>
  </si>
  <si>
    <t>E-mail</t>
    <phoneticPr fontId="3"/>
  </si>
  <si>
    <t>帰省先等</t>
    <rPh sb="0" eb="2">
      <t>キセイ</t>
    </rPh>
    <rPh sb="2" eb="3">
      <t>サキ</t>
    </rPh>
    <rPh sb="3" eb="4">
      <t>トウ</t>
    </rPh>
    <phoneticPr fontId="3"/>
  </si>
  <si>
    <r>
      <t>学歴</t>
    </r>
    <r>
      <rPr>
        <b/>
        <sz val="9"/>
        <color theme="1"/>
        <rFont val="游ゴシック"/>
        <family val="3"/>
        <charset val="128"/>
        <scheme val="minor"/>
      </rPr>
      <t>旧</t>
    </r>
    <r>
      <rPr>
        <b/>
        <sz val="9"/>
        <color theme="1"/>
        <rFont val="游ゴシック"/>
        <family val="3"/>
        <charset val="128"/>
      </rPr>
      <t>⇩</t>
    </r>
    <r>
      <rPr>
        <b/>
        <sz val="9"/>
        <color theme="1"/>
        <rFont val="游ゴシック"/>
        <family val="3"/>
        <charset val="128"/>
        <scheme val="minor"/>
      </rPr>
      <t>新</t>
    </r>
    <rPh sb="0" eb="2">
      <t>ガクレキ</t>
    </rPh>
    <rPh sb="2" eb="3">
      <t>キュウ</t>
    </rPh>
    <rPh sb="4" eb="5">
      <t>シン</t>
    </rPh>
    <phoneticPr fontId="3"/>
  </si>
  <si>
    <t>在学期間</t>
    <rPh sb="0" eb="2">
      <t>ザイガク</t>
    </rPh>
    <rPh sb="2" eb="4">
      <t>キカン</t>
    </rPh>
    <phoneticPr fontId="3"/>
  </si>
  <si>
    <t>学校名</t>
    <rPh sb="0" eb="3">
      <t>ガッコウメイ</t>
    </rPh>
    <phoneticPr fontId="3"/>
  </si>
  <si>
    <t>学部・学科など</t>
    <rPh sb="0" eb="2">
      <t>ガクブ</t>
    </rPh>
    <rPh sb="3" eb="5">
      <t>ガッカ</t>
    </rPh>
    <phoneticPr fontId="3"/>
  </si>
  <si>
    <r>
      <rPr>
        <b/>
        <sz val="11"/>
        <color theme="1"/>
        <rFont val="游ゴシック"/>
        <family val="3"/>
        <charset val="128"/>
        <scheme val="minor"/>
      </rPr>
      <t>職歴　</t>
    </r>
    <r>
      <rPr>
        <b/>
        <sz val="9"/>
        <color theme="1"/>
        <rFont val="游ゴシック"/>
        <family val="3"/>
        <charset val="128"/>
        <scheme val="minor"/>
      </rPr>
      <t>旧⇩新</t>
    </r>
    <rPh sb="0" eb="2">
      <t>ショクレキ</t>
    </rPh>
    <rPh sb="3" eb="4">
      <t>キュウ</t>
    </rPh>
    <rPh sb="5" eb="6">
      <t>シン</t>
    </rPh>
    <phoneticPr fontId="3"/>
  </si>
  <si>
    <t>在職期間</t>
    <rPh sb="0" eb="2">
      <t>ザイショク</t>
    </rPh>
    <rPh sb="2" eb="4">
      <t>キカン</t>
    </rPh>
    <phoneticPr fontId="3"/>
  </si>
  <si>
    <t>勤務先</t>
    <rPh sb="0" eb="3">
      <t>キンムサキ</t>
    </rPh>
    <phoneticPr fontId="3"/>
  </si>
  <si>
    <t>資格
免許
等</t>
    <rPh sb="0" eb="2">
      <t>シカク</t>
    </rPh>
    <rPh sb="3" eb="5">
      <t>メンキョ</t>
    </rPh>
    <rPh sb="6" eb="7">
      <t>トウ</t>
    </rPh>
    <phoneticPr fontId="3"/>
  </si>
  <si>
    <t>名　称</t>
    <rPh sb="0" eb="1">
      <t>ナ</t>
    </rPh>
    <rPh sb="2" eb="3">
      <t>ショウ</t>
    </rPh>
    <phoneticPr fontId="3"/>
  </si>
  <si>
    <t>取得年月</t>
    <rPh sb="0" eb="2">
      <t>シュトク</t>
    </rPh>
    <rPh sb="2" eb="4">
      <t>ネンゲツ</t>
    </rPh>
    <phoneticPr fontId="3"/>
  </si>
  <si>
    <t>職務内容（簡潔に）</t>
    <rPh sb="0" eb="2">
      <t>ショクム</t>
    </rPh>
    <rPh sb="2" eb="4">
      <t>ナイヨウ</t>
    </rPh>
    <rPh sb="5" eb="7">
      <t>カンケツ</t>
    </rPh>
    <phoneticPr fontId="3"/>
  </si>
  <si>
    <t>生年月日</t>
    <rPh sb="0" eb="4">
      <t>セイネンガッピ</t>
    </rPh>
    <phoneticPr fontId="3"/>
  </si>
  <si>
    <t>項目</t>
    <rPh sb="0" eb="2">
      <t>コウモク</t>
    </rPh>
    <phoneticPr fontId="3"/>
  </si>
  <si>
    <t>入力セル</t>
    <rPh sb="0" eb="2">
      <t>ニュウリョク</t>
    </rPh>
    <phoneticPr fontId="3"/>
  </si>
  <si>
    <t>住所　　〒</t>
    <rPh sb="0" eb="2">
      <t>ジュウショ</t>
    </rPh>
    <phoneticPr fontId="3"/>
  </si>
  <si>
    <t>TEL</t>
    <phoneticPr fontId="3"/>
  </si>
  <si>
    <t>携帯番号</t>
    <rPh sb="0" eb="4">
      <t>ケイタイバンゴウ</t>
    </rPh>
    <phoneticPr fontId="3"/>
  </si>
  <si>
    <t>備考</t>
    <rPh sb="0" eb="2">
      <t>ビコウ</t>
    </rPh>
    <phoneticPr fontId="3"/>
  </si>
  <si>
    <t>現住所欄</t>
    <rPh sb="0" eb="3">
      <t>ゲンジュウショ</t>
    </rPh>
    <rPh sb="3" eb="4">
      <t>ラン</t>
    </rPh>
    <phoneticPr fontId="3"/>
  </si>
  <si>
    <t>帰省先等</t>
    <rPh sb="0" eb="3">
      <t>キセイサキ</t>
    </rPh>
    <rPh sb="3" eb="4">
      <t>トウ</t>
    </rPh>
    <phoneticPr fontId="3"/>
  </si>
  <si>
    <t>※網掛けセルは必須入力です。</t>
    <rPh sb="1" eb="3">
      <t>アミカ</t>
    </rPh>
    <rPh sb="7" eb="9">
      <t>ヒッス</t>
    </rPh>
    <rPh sb="9" eb="11">
      <t>ニュウリョク</t>
    </rPh>
    <phoneticPr fontId="3"/>
  </si>
  <si>
    <t>高等学校の情報を入力してください。</t>
    <rPh sb="0" eb="4">
      <t>コウトウガッコウ</t>
    </rPh>
    <rPh sb="5" eb="7">
      <t>ジョウホウ</t>
    </rPh>
    <rPh sb="8" eb="10">
      <t>ニュウリョク</t>
    </rPh>
    <phoneticPr fontId="3"/>
  </si>
  <si>
    <t>から</t>
    <phoneticPr fontId="3"/>
  </si>
  <si>
    <t>まで</t>
    <phoneticPr fontId="3"/>
  </si>
  <si>
    <t>○○○○高等学校</t>
    <rPh sb="4" eb="8">
      <t>コウトウガッコウ</t>
    </rPh>
    <phoneticPr fontId="3"/>
  </si>
  <si>
    <t>学部･学科等</t>
    <rPh sb="0" eb="2">
      <t>ガクブ</t>
    </rPh>
    <rPh sb="3" eb="5">
      <t>ガッカ</t>
    </rPh>
    <rPh sb="5" eb="6">
      <t>ナド</t>
    </rPh>
    <phoneticPr fontId="3"/>
  </si>
  <si>
    <t>普通科</t>
    <rPh sb="0" eb="3">
      <t>フツウカ</t>
    </rPh>
    <phoneticPr fontId="3"/>
  </si>
  <si>
    <t>卒業等区分</t>
    <rPh sb="0" eb="3">
      <t>ソツギョウトウ</t>
    </rPh>
    <rPh sb="3" eb="5">
      <t>クブン</t>
    </rPh>
    <phoneticPr fontId="3"/>
  </si>
  <si>
    <t>卒業</t>
    <rPh sb="0" eb="2">
      <t>ソツギョウ</t>
    </rPh>
    <phoneticPr fontId="3"/>
  </si>
  <si>
    <t>卒業等区分</t>
    <rPh sb="0" eb="2">
      <t>ソツギョウ</t>
    </rPh>
    <rPh sb="2" eb="3">
      <t>トウ</t>
    </rPh>
    <rPh sb="3" eb="5">
      <t>クブン</t>
    </rPh>
    <phoneticPr fontId="3"/>
  </si>
  <si>
    <t>中退</t>
    <rPh sb="0" eb="2">
      <t>チュウタイ</t>
    </rPh>
    <phoneticPr fontId="3"/>
  </si>
  <si>
    <t>卒業見込</t>
    <rPh sb="0" eb="2">
      <t>ソツギョウ</t>
    </rPh>
    <rPh sb="2" eb="4">
      <t>ミコ</t>
    </rPh>
    <phoneticPr fontId="3"/>
  </si>
  <si>
    <t>該当するものを選択してください。</t>
    <rPh sb="0" eb="2">
      <t>ガイトウ</t>
    </rPh>
    <rPh sb="7" eb="9">
      <t>センタク</t>
    </rPh>
    <phoneticPr fontId="3"/>
  </si>
  <si>
    <t>大学の情報を入力してください。</t>
    <rPh sb="0" eb="2">
      <t>ダイガク</t>
    </rPh>
    <rPh sb="3" eb="5">
      <t>ジョウホウ</t>
    </rPh>
    <rPh sb="6" eb="8">
      <t>ニュウリョク</t>
    </rPh>
    <phoneticPr fontId="3"/>
  </si>
  <si>
    <t>○○○○大学</t>
    <rPh sb="4" eb="6">
      <t>ダイガク</t>
    </rPh>
    <phoneticPr fontId="3"/>
  </si>
  <si>
    <t>学部・学科名が長い場合は学部と学科の間で改行してください。</t>
    <rPh sb="0" eb="2">
      <t>ガクブ</t>
    </rPh>
    <rPh sb="3" eb="6">
      <t>ガッカメイ</t>
    </rPh>
    <rPh sb="7" eb="8">
      <t>ナガ</t>
    </rPh>
    <rPh sb="9" eb="11">
      <t>バアイ</t>
    </rPh>
    <rPh sb="12" eb="14">
      <t>ガクブ</t>
    </rPh>
    <rPh sb="15" eb="17">
      <t>ガッカ</t>
    </rPh>
    <rPh sb="18" eb="19">
      <t>アイダ</t>
    </rPh>
    <rPh sb="20" eb="22">
      <t>カイギョウ</t>
    </rPh>
    <phoneticPr fontId="3"/>
  </si>
  <si>
    <t>○○○○学部
○○○○○○○○○○学科</t>
    <rPh sb="4" eb="6">
      <t>ガクブ</t>
    </rPh>
    <rPh sb="17" eb="19">
      <t>ガッカ</t>
    </rPh>
    <phoneticPr fontId="3"/>
  </si>
  <si>
    <t>上記以外の情報がある場合は入力してください。</t>
    <rPh sb="0" eb="2">
      <t>ジョウキ</t>
    </rPh>
    <rPh sb="2" eb="4">
      <t>イガイ</t>
    </rPh>
    <rPh sb="5" eb="7">
      <t>ジョウホウ</t>
    </rPh>
    <rPh sb="10" eb="12">
      <t>バアイ</t>
    </rPh>
    <rPh sb="13" eb="15">
      <t>ニュウリョク</t>
    </rPh>
    <phoneticPr fontId="3"/>
  </si>
  <si>
    <t>職務内容</t>
    <rPh sb="0" eb="4">
      <t>ショクムナイヨウ</t>
    </rPh>
    <phoneticPr fontId="3"/>
  </si>
  <si>
    <t>雇用形態</t>
    <rPh sb="0" eb="4">
      <t>コヨウケイタイ</t>
    </rPh>
    <phoneticPr fontId="3"/>
  </si>
  <si>
    <t>正規職員</t>
    <rPh sb="0" eb="4">
      <t>セイキショクイン</t>
    </rPh>
    <phoneticPr fontId="3"/>
  </si>
  <si>
    <t>嘱託職員</t>
    <rPh sb="0" eb="4">
      <t>ショクタクショクイン</t>
    </rPh>
    <phoneticPr fontId="3"/>
  </si>
  <si>
    <t>自営業</t>
    <rPh sb="0" eb="3">
      <t>ジエイギョウ</t>
    </rPh>
    <phoneticPr fontId="3"/>
  </si>
  <si>
    <t>契約社員</t>
    <rPh sb="0" eb="2">
      <t>ケイヤク</t>
    </rPh>
    <rPh sb="2" eb="4">
      <t>シャイン</t>
    </rPh>
    <phoneticPr fontId="3"/>
  </si>
  <si>
    <t>派遣社員</t>
    <rPh sb="0" eb="4">
      <t>ハケンシャイン</t>
    </rPh>
    <phoneticPr fontId="3"/>
  </si>
  <si>
    <t>90文字以内で入力してください。</t>
    <rPh sb="2" eb="4">
      <t>モジ</t>
    </rPh>
    <rPh sb="4" eb="6">
      <t>イナイ</t>
    </rPh>
    <rPh sb="7" eb="9">
      <t>ニュウリョク</t>
    </rPh>
    <phoneticPr fontId="3"/>
  </si>
  <si>
    <t>全角カナで入力してください。</t>
    <rPh sb="0" eb="2">
      <t>ゼンカク</t>
    </rPh>
    <rPh sb="5" eb="7">
      <t>ニュウリョク</t>
    </rPh>
    <phoneticPr fontId="3"/>
  </si>
  <si>
    <t>アルバイトの記載は不要です。</t>
    <rPh sb="6" eb="8">
      <t>キサイ</t>
    </rPh>
    <rPh sb="9" eb="11">
      <t>フヨウ</t>
    </rPh>
    <phoneticPr fontId="3"/>
  </si>
  <si>
    <t>①高等学校</t>
    <rPh sb="1" eb="5">
      <t>コウトウガッコウ</t>
    </rPh>
    <phoneticPr fontId="3"/>
  </si>
  <si>
    <t>②大学等</t>
    <rPh sb="1" eb="3">
      <t>ダイガク</t>
    </rPh>
    <rPh sb="3" eb="4">
      <t>ナド</t>
    </rPh>
    <phoneticPr fontId="3"/>
  </si>
  <si>
    <t>③</t>
    <phoneticPr fontId="3"/>
  </si>
  <si>
    <t>③大学等</t>
    <rPh sb="1" eb="3">
      <t>ダイガク</t>
    </rPh>
    <rPh sb="3" eb="4">
      <t>ナド</t>
    </rPh>
    <phoneticPr fontId="3"/>
  </si>
  <si>
    <t>④大学等</t>
    <rPh sb="1" eb="3">
      <t>ダイガク</t>
    </rPh>
    <rPh sb="3" eb="4">
      <t>ナド</t>
    </rPh>
    <phoneticPr fontId="3"/>
  </si>
  <si>
    <t>学歴（旧↓新の順に入力してください）</t>
    <rPh sb="0" eb="2">
      <t>ガクレキ</t>
    </rPh>
    <rPh sb="3" eb="4">
      <t>キュウ</t>
    </rPh>
    <rPh sb="5" eb="6">
      <t>シン</t>
    </rPh>
    <rPh sb="7" eb="8">
      <t>ジュン</t>
    </rPh>
    <rPh sb="9" eb="11">
      <t>ニュウリョク</t>
    </rPh>
    <phoneticPr fontId="3"/>
  </si>
  <si>
    <t>①</t>
    <phoneticPr fontId="3"/>
  </si>
  <si>
    <t>②</t>
    <phoneticPr fontId="3"/>
  </si>
  <si>
    <t>職歴（旧↓新の順に入力してください）</t>
    <rPh sb="0" eb="2">
      <t>ショクレキ</t>
    </rPh>
    <phoneticPr fontId="3"/>
  </si>
  <si>
    <t>名称</t>
    <rPh sb="0" eb="2">
      <t>メイショウ</t>
    </rPh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</si>
  <si>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</si>
  <si>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</si>
  <si>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</si>
  <si>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</si>
  <si>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</si>
  <si>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資格免許等</t>
    <rPh sb="0" eb="2">
      <t>シカク</t>
    </rPh>
    <rPh sb="2" eb="4">
      <t>メンキョ</t>
    </rPh>
    <rPh sb="4" eb="5">
      <t>ナド</t>
    </rPh>
    <phoneticPr fontId="3"/>
  </si>
  <si>
    <t>撮影後３カ月以内の
ものを使用すること</t>
    <rPh sb="1" eb="3">
      <t>シャシン</t>
    </rPh>
    <phoneticPr fontId="3"/>
  </si>
  <si>
    <t>写真</t>
    <phoneticPr fontId="3"/>
  </si>
  <si>
    <t>・ 本人単身胸像
・ この枠と同じ大きさになるように加工してください。</t>
    <phoneticPr fontId="3"/>
  </si>
  <si>
    <t>作成日</t>
    <rPh sb="0" eb="3">
      <t>サクセイビ</t>
    </rPh>
    <phoneticPr fontId="3"/>
  </si>
  <si>
    <t>必須項目確認</t>
    <rPh sb="0" eb="2">
      <t>ヒッス</t>
    </rPh>
    <rPh sb="2" eb="4">
      <t>コウモク</t>
    </rPh>
    <rPh sb="4" eb="6">
      <t>カクニン</t>
    </rPh>
    <phoneticPr fontId="3"/>
  </si>
  <si>
    <t>都道府県名</t>
    <rPh sb="0" eb="4">
      <t>トドウフケン</t>
    </rPh>
    <rPh sb="4" eb="5">
      <t>メイ</t>
    </rPh>
    <phoneticPr fontId="3"/>
  </si>
  <si>
    <t>市区町村以降</t>
    <rPh sb="0" eb="4">
      <t>シクチョウソン</t>
    </rPh>
    <rPh sb="4" eb="6">
      <t>イコウ</t>
    </rPh>
    <phoneticPr fontId="3"/>
  </si>
  <si>
    <t>都道府県名を入力してください。</t>
    <rPh sb="0" eb="5">
      <t>トドウフケンメイ</t>
    </rPh>
    <rPh sb="6" eb="8">
      <t>ニュウリョク</t>
    </rPh>
    <phoneticPr fontId="3"/>
  </si>
  <si>
    <t>市区町村以降の住所を入力してください。</t>
    <rPh sb="0" eb="4">
      <t>シクチョウソン</t>
    </rPh>
    <rPh sb="4" eb="6">
      <t>イコウ</t>
    </rPh>
    <rPh sb="7" eb="9">
      <t>ジュウショ</t>
    </rPh>
    <rPh sb="10" eb="12">
      <t>ニュウリョク</t>
    </rPh>
    <phoneticPr fontId="3"/>
  </si>
  <si>
    <t>氏名（姓）</t>
    <rPh sb="0" eb="2">
      <t>シメイ</t>
    </rPh>
    <rPh sb="3" eb="4">
      <t>セイ</t>
    </rPh>
    <phoneticPr fontId="3"/>
  </si>
  <si>
    <t>氏名（名）</t>
    <rPh sb="0" eb="2">
      <t>シメイ</t>
    </rPh>
    <rPh sb="3" eb="4">
      <t>メイ</t>
    </rPh>
    <phoneticPr fontId="3"/>
  </si>
  <si>
    <t>フリガナ（セイ）</t>
    <phoneticPr fontId="3"/>
  </si>
  <si>
    <t>フリガナ（メイ）</t>
    <phoneticPr fontId="3"/>
  </si>
  <si>
    <t>郵便番号（半角、ハイフン含む）を入力してください。</t>
    <rPh sb="0" eb="4">
      <t>ユウビンバンゴウ</t>
    </rPh>
    <rPh sb="5" eb="7">
      <t>ハンカク</t>
    </rPh>
    <rPh sb="12" eb="13">
      <t>フク</t>
    </rPh>
    <rPh sb="16" eb="18">
      <t>ニュウリョク</t>
    </rPh>
    <phoneticPr fontId="3"/>
  </si>
  <si>
    <t>連絡の取りやすい番号を入力してください。
（半角、ハイフン含む）</t>
    <rPh sb="0" eb="2">
      <t>レンラク</t>
    </rPh>
    <rPh sb="3" eb="4">
      <t>ト</t>
    </rPh>
    <rPh sb="8" eb="10">
      <t>バンゴウ</t>
    </rPh>
    <rPh sb="11" eb="13">
      <t>ニュウリョク</t>
    </rPh>
    <rPh sb="22" eb="24">
      <t>ハンカク</t>
    </rPh>
    <rPh sb="29" eb="30">
      <t>フク</t>
    </rPh>
    <phoneticPr fontId="3"/>
  </si>
  <si>
    <t>入学年月（年）</t>
    <rPh sb="0" eb="2">
      <t>ニュウガク</t>
    </rPh>
    <rPh sb="2" eb="3">
      <t>ネン</t>
    </rPh>
    <rPh sb="3" eb="4">
      <t>ゲツ</t>
    </rPh>
    <rPh sb="5" eb="6">
      <t>ネン</t>
    </rPh>
    <phoneticPr fontId="3"/>
  </si>
  <si>
    <t>入学年月（月）</t>
    <rPh sb="0" eb="2">
      <t>ニュウガク</t>
    </rPh>
    <rPh sb="2" eb="3">
      <t>ネン</t>
    </rPh>
    <rPh sb="3" eb="4">
      <t>ゲツ</t>
    </rPh>
    <rPh sb="5" eb="6">
      <t>ツキ</t>
    </rPh>
    <phoneticPr fontId="3"/>
  </si>
  <si>
    <t>卒業年月（年）</t>
    <rPh sb="0" eb="4">
      <t>ソツギョウネンゲツ</t>
    </rPh>
    <rPh sb="5" eb="6">
      <t>ネン</t>
    </rPh>
    <phoneticPr fontId="3"/>
  </si>
  <si>
    <t>卒業年月（月）</t>
    <rPh sb="0" eb="4">
      <t>ソツギョウネンゲツ</t>
    </rPh>
    <rPh sb="5" eb="6">
      <t>ツキ</t>
    </rPh>
    <phoneticPr fontId="3"/>
  </si>
  <si>
    <t>入社年月（年）</t>
    <rPh sb="0" eb="2">
      <t>ニュウシャ</t>
    </rPh>
    <rPh sb="2" eb="4">
      <t>ネンゲツ</t>
    </rPh>
    <rPh sb="5" eb="6">
      <t>ネン</t>
    </rPh>
    <phoneticPr fontId="3"/>
  </si>
  <si>
    <t>入社年月（月）</t>
    <rPh sb="0" eb="2">
      <t>ニュウシャ</t>
    </rPh>
    <rPh sb="2" eb="4">
      <t>ネンゲツ</t>
    </rPh>
    <rPh sb="5" eb="6">
      <t>ツキ</t>
    </rPh>
    <phoneticPr fontId="3"/>
  </si>
  <si>
    <t>退社年月（年）</t>
    <rPh sb="0" eb="2">
      <t>タイシャ</t>
    </rPh>
    <rPh sb="2" eb="4">
      <t>ネンゲツ</t>
    </rPh>
    <rPh sb="5" eb="6">
      <t>ネン</t>
    </rPh>
    <phoneticPr fontId="3"/>
  </si>
  <si>
    <t>退社年月（月）</t>
    <rPh sb="0" eb="2">
      <t>タイシャ</t>
    </rPh>
    <rPh sb="2" eb="4">
      <t>ネンゲツ</t>
    </rPh>
    <rPh sb="5" eb="6">
      <t>ツキ</t>
    </rPh>
    <phoneticPr fontId="3"/>
  </si>
  <si>
    <t>取得年月（年）</t>
    <rPh sb="0" eb="4">
      <t>シュトクネンゲツ</t>
    </rPh>
    <rPh sb="5" eb="6">
      <t>ネン</t>
    </rPh>
    <phoneticPr fontId="3"/>
  </si>
  <si>
    <t>取得年月（月）</t>
    <rPh sb="0" eb="4">
      <t>シュトクネンゲツ</t>
    </rPh>
    <rPh sb="5" eb="6">
      <t>ツキ</t>
    </rPh>
    <phoneticPr fontId="3"/>
  </si>
  <si>
    <t>取得状況</t>
    <rPh sb="0" eb="2">
      <t>シュトク</t>
    </rPh>
    <rPh sb="2" eb="4">
      <t>ジョウキョウ</t>
    </rPh>
    <phoneticPr fontId="3"/>
  </si>
  <si>
    <t>貼付け済み</t>
  </si>
  <si>
    <t>「エントリーシート」への顔写真データ貼付け（挿入）確認</t>
    <rPh sb="12" eb="13">
      <t>カオ</t>
    </rPh>
    <rPh sb="13" eb="15">
      <t>シャシン</t>
    </rPh>
    <rPh sb="18" eb="19">
      <t>ハ</t>
    </rPh>
    <rPh sb="19" eb="20">
      <t>ツ</t>
    </rPh>
    <rPh sb="22" eb="24">
      <t>ソウニュウ</t>
    </rPh>
    <rPh sb="25" eb="27">
      <t>カクニン</t>
    </rPh>
    <phoneticPr fontId="3"/>
  </si>
  <si>
    <t>現住所と帰省先が異なる場合に入力してください。
現住所と帰省先が同じ場合は、16行目の都道府県名欄に「同上」と入力してください。</t>
    <rPh sb="0" eb="3">
      <t>ゲンジュウショ</t>
    </rPh>
    <rPh sb="4" eb="7">
      <t>キセイサキ</t>
    </rPh>
    <rPh sb="8" eb="9">
      <t>コト</t>
    </rPh>
    <rPh sb="11" eb="13">
      <t>バアイ</t>
    </rPh>
    <rPh sb="14" eb="16">
      <t>ニュウリョク</t>
    </rPh>
    <rPh sb="24" eb="27">
      <t>ゲンジュウショ</t>
    </rPh>
    <rPh sb="28" eb="31">
      <t>キセイサキ</t>
    </rPh>
    <rPh sb="32" eb="33">
      <t>オナ</t>
    </rPh>
    <rPh sb="34" eb="36">
      <t>バアイ</t>
    </rPh>
    <rPh sb="40" eb="41">
      <t>ギョウ</t>
    </rPh>
    <rPh sb="41" eb="42">
      <t>メ</t>
    </rPh>
    <rPh sb="43" eb="48">
      <t>トドウフケンメイ</t>
    </rPh>
    <rPh sb="48" eb="49">
      <t>ラン</t>
    </rPh>
    <rPh sb="51" eb="53">
      <t>ドウジョウ</t>
    </rPh>
    <rPh sb="55" eb="57">
      <t>ニュウリョク</t>
    </rPh>
    <phoneticPr fontId="3"/>
  </si>
  <si>
    <t>志望動機</t>
    <rPh sb="0" eb="4">
      <t>シボウドウキ</t>
    </rPh>
    <phoneticPr fontId="3"/>
  </si>
  <si>
    <t>特技
ｱﾋﾟｰﾙﾎﾟｲﾝﾄ</t>
    <rPh sb="0" eb="2">
      <t>トクギ</t>
    </rPh>
    <phoneticPr fontId="3"/>
  </si>
  <si>
    <t>自覚している
性格</t>
    <rPh sb="0" eb="2">
      <t>ジカク</t>
    </rPh>
    <rPh sb="7" eb="9">
      <t>セイカク</t>
    </rPh>
    <phoneticPr fontId="3"/>
  </si>
  <si>
    <t>趣味</t>
    <rPh sb="0" eb="2">
      <t>シュミ</t>
    </rPh>
    <phoneticPr fontId="3"/>
  </si>
  <si>
    <t>本人希望記入欄</t>
    <rPh sb="0" eb="2">
      <t>ホンニン</t>
    </rPh>
    <rPh sb="2" eb="4">
      <t>キボウ</t>
    </rPh>
    <rPh sb="4" eb="7">
      <t>キニュウラン</t>
    </rPh>
    <phoneticPr fontId="3"/>
  </si>
  <si>
    <t>　(特に給料・職種・勤務時間・勤務地・その他について希望などがあれば記入)</t>
  </si>
  <si>
    <t>通勤時間</t>
    <rPh sb="0" eb="4">
      <t>ツウキンジカン</t>
    </rPh>
    <phoneticPr fontId="3"/>
  </si>
  <si>
    <t>最寄り駅</t>
    <rPh sb="0" eb="2">
      <t>モヨ</t>
    </rPh>
    <rPh sb="3" eb="4">
      <t>エキ</t>
    </rPh>
    <phoneticPr fontId="3"/>
  </si>
  <si>
    <t xml:space="preserve"> 扶養家族数(配偶者を除く)</t>
    <rPh sb="1" eb="3">
      <t>フヨウ</t>
    </rPh>
    <rPh sb="3" eb="5">
      <t>カゾク</t>
    </rPh>
    <rPh sb="5" eb="6">
      <t>スウ</t>
    </rPh>
    <rPh sb="7" eb="10">
      <t>ハイグウシャ</t>
    </rPh>
    <rPh sb="11" eb="12">
      <t>ノゾ</t>
    </rPh>
    <phoneticPr fontId="3"/>
  </si>
  <si>
    <t>配偶者</t>
    <rPh sb="0" eb="3">
      <t>ハイグウシャ</t>
    </rPh>
    <phoneticPr fontId="3"/>
  </si>
  <si>
    <t>配偶者の扶養義務</t>
    <phoneticPr fontId="3"/>
  </si>
  <si>
    <t>履　歴　書</t>
    <rPh sb="0" eb="1">
      <t>クツ</t>
    </rPh>
    <rPh sb="2" eb="3">
      <t>レキ</t>
    </rPh>
    <rPh sb="4" eb="5">
      <t>ショ</t>
    </rPh>
    <phoneticPr fontId="3"/>
  </si>
  <si>
    <t>山陰</t>
    <rPh sb="0" eb="2">
      <t>サンイン</t>
    </rPh>
    <phoneticPr fontId="3"/>
  </si>
  <si>
    <t>太郎</t>
    <rPh sb="0" eb="2">
      <t>タロウ</t>
    </rPh>
    <phoneticPr fontId="3"/>
  </si>
  <si>
    <t>サンイン</t>
    <phoneticPr fontId="3"/>
  </si>
  <si>
    <t>タロウ</t>
    <phoneticPr fontId="3"/>
  </si>
  <si>
    <t>年齢（応募時点）</t>
    <rPh sb="0" eb="2">
      <t>ネンレイ</t>
    </rPh>
    <rPh sb="3" eb="7">
      <t>オウボジテン</t>
    </rPh>
    <phoneticPr fontId="3"/>
  </si>
  <si>
    <t>683-0002</t>
    <phoneticPr fontId="3"/>
  </si>
  <si>
    <t>鳥取県</t>
    <rPh sb="0" eb="3">
      <t>トットリケン</t>
    </rPh>
    <phoneticPr fontId="3"/>
  </si>
  <si>
    <t>米子市皆生新田１丁目８番１号</t>
    <rPh sb="0" eb="3">
      <t>ヨナゴシ</t>
    </rPh>
    <rPh sb="3" eb="7">
      <t>カイケシンデン</t>
    </rPh>
    <rPh sb="8" eb="10">
      <t>チョウメ</t>
    </rPh>
    <rPh sb="11" eb="12">
      <t>バン</t>
    </rPh>
    <rPh sb="13" eb="14">
      <t>ゴウ</t>
    </rPh>
    <phoneticPr fontId="3"/>
  </si>
  <si>
    <t>0859-33-8181</t>
    <phoneticPr fontId="3"/>
  </si>
  <si>
    <t>090-1111-1111</t>
    <phoneticPr fontId="3"/>
  </si>
  <si>
    <t>saninh@m.johas.go.jp</t>
    <phoneticPr fontId="3"/>
  </si>
  <si>
    <t>から</t>
  </si>
  <si>
    <t>まで</t>
  </si>
  <si>
    <t>志望理由を記入してください。</t>
    <rPh sb="0" eb="4">
      <t>シボウリユウ</t>
    </rPh>
    <rPh sb="5" eb="7">
      <t>キニュウ</t>
    </rPh>
    <phoneticPr fontId="3"/>
  </si>
  <si>
    <t>特技・アピールポイントを入力してください</t>
    <rPh sb="0" eb="2">
      <t>トクギ</t>
    </rPh>
    <rPh sb="12" eb="14">
      <t>ニュウリョク</t>
    </rPh>
    <phoneticPr fontId="3"/>
  </si>
  <si>
    <t>自覚している性格を入力してください</t>
    <rPh sb="0" eb="2">
      <t>ジカク</t>
    </rPh>
    <rPh sb="6" eb="8">
      <t>セイカク</t>
    </rPh>
    <rPh sb="9" eb="11">
      <t>ニュウリョク</t>
    </rPh>
    <phoneticPr fontId="3"/>
  </si>
  <si>
    <t>趣味を入力してください</t>
    <rPh sb="0" eb="2">
      <t>シュミ</t>
    </rPh>
    <rPh sb="3" eb="5">
      <t>ニュウリョク</t>
    </rPh>
    <phoneticPr fontId="3"/>
  </si>
  <si>
    <r>
      <t xml:space="preserve">200文字以内で入力してください。
</t>
    </r>
    <r>
      <rPr>
        <u/>
        <sz val="10"/>
        <color theme="1"/>
        <rFont val="ＭＳ 明朝"/>
        <family val="1"/>
        <charset val="128"/>
      </rPr>
      <t>ただし、改行等により、上記の文字数では枠内に収まらない場合がありますので、「履歴書」シートをプレビュー画面で確認し、枠内に収まるように入力してください。</t>
    </r>
    <rPh sb="3" eb="5">
      <t>モジ</t>
    </rPh>
    <rPh sb="5" eb="7">
      <t>イナイ</t>
    </rPh>
    <rPh sb="8" eb="10">
      <t>ニュウリョク</t>
    </rPh>
    <phoneticPr fontId="3"/>
  </si>
  <si>
    <t>「履歴書」の指定位置に、顔写真データのを貼付け（挿入）をしてください。
貼付けが終了したら、「貼付け済み」を選択してください。</t>
    <rPh sb="1" eb="4">
      <t>リレキショ</t>
    </rPh>
    <rPh sb="6" eb="8">
      <t>シテイ</t>
    </rPh>
    <rPh sb="8" eb="10">
      <t>イチ</t>
    </rPh>
    <rPh sb="12" eb="13">
      <t>カオ</t>
    </rPh>
    <rPh sb="13" eb="15">
      <t>シャシン</t>
    </rPh>
    <rPh sb="20" eb="21">
      <t>ハ</t>
    </rPh>
    <rPh sb="21" eb="22">
      <t>ツ</t>
    </rPh>
    <rPh sb="24" eb="26">
      <t>ソウニュウ</t>
    </rPh>
    <rPh sb="36" eb="37">
      <t>ハ</t>
    </rPh>
    <rPh sb="37" eb="38">
      <t>ツ</t>
    </rPh>
    <rPh sb="40" eb="42">
      <t>シュウリョウ</t>
    </rPh>
    <rPh sb="47" eb="48">
      <t>ハ</t>
    </rPh>
    <rPh sb="48" eb="49">
      <t>ツ</t>
    </rPh>
    <rPh sb="50" eb="51">
      <t>スミ</t>
    </rPh>
    <rPh sb="54" eb="56">
      <t>センタク</t>
    </rPh>
    <phoneticPr fontId="3"/>
  </si>
  <si>
    <r>
      <t xml:space="preserve">450文字以内で入力してください。
</t>
    </r>
    <r>
      <rPr>
        <u/>
        <sz val="10"/>
        <color theme="1"/>
        <rFont val="ＭＳ 明朝"/>
        <family val="1"/>
        <charset val="128"/>
      </rPr>
      <t>ただし、改行等により、上記の文字数では枠内に収まらない場合がありますので、「履歴書」シートをプレビュー画面で確認し、枠内に収まるように入力してください。</t>
    </r>
    <rPh sb="3" eb="5">
      <t>モジ</t>
    </rPh>
    <rPh sb="5" eb="7">
      <t>イナイ</t>
    </rPh>
    <rPh sb="8" eb="10">
      <t>ニュウリョク</t>
    </rPh>
    <phoneticPr fontId="3"/>
  </si>
  <si>
    <r>
      <t xml:space="preserve">740文字以内で入力してください。
</t>
    </r>
    <r>
      <rPr>
        <u/>
        <sz val="10"/>
        <color theme="1"/>
        <rFont val="ＭＳ 明朝"/>
        <family val="1"/>
        <charset val="128"/>
      </rPr>
      <t>ただし、改行等により、上記の文字数では枠内に収まらない場合がありますので、「履歴書」シートをプレビュー画面で確認し、枠内に収まるように入力してください。</t>
    </r>
    <rPh sb="3" eb="5">
      <t>モジ</t>
    </rPh>
    <rPh sb="5" eb="7">
      <t>イナイ</t>
    </rPh>
    <rPh sb="8" eb="10">
      <t>ニュウリョク</t>
    </rPh>
    <rPh sb="56" eb="59">
      <t>リレキショ</t>
    </rPh>
    <phoneticPr fontId="3"/>
  </si>
  <si>
    <r>
      <t xml:space="preserve">330文字以内で入力してください。
</t>
    </r>
    <r>
      <rPr>
        <u/>
        <sz val="10"/>
        <color theme="1"/>
        <rFont val="ＭＳ 明朝"/>
        <family val="1"/>
        <charset val="128"/>
      </rPr>
      <t>ただし、改行等により、上記の文字数では枠内に収まらない場合がありますので、「履歴書」シートをプレビュー画面で確認し、枠内に収まるように入力してください。</t>
    </r>
    <rPh sb="3" eb="5">
      <t>モジ</t>
    </rPh>
    <rPh sb="5" eb="7">
      <t>イナイ</t>
    </rPh>
    <rPh sb="8" eb="10">
      <t>ニュウリョク</t>
    </rPh>
    <phoneticPr fontId="3"/>
  </si>
  <si>
    <t>有</t>
    <rPh sb="0" eb="1">
      <t>アリ</t>
    </rPh>
    <phoneticPr fontId="3"/>
  </si>
  <si>
    <t>無</t>
    <rPh sb="0" eb="1">
      <t>ナシ</t>
    </rPh>
    <phoneticPr fontId="3"/>
  </si>
  <si>
    <t>配偶者の扶養義務</t>
    <rPh sb="0" eb="3">
      <t>ハイグウシャ</t>
    </rPh>
    <rPh sb="4" eb="8">
      <t>フヨウギム</t>
    </rPh>
    <phoneticPr fontId="3"/>
  </si>
  <si>
    <t>－</t>
    <phoneticPr fontId="3"/>
  </si>
  <si>
    <t>配偶者の有無</t>
    <rPh sb="0" eb="3">
      <t>ハイグウシャ</t>
    </rPh>
    <rPh sb="4" eb="6">
      <t>ウム</t>
    </rPh>
    <phoneticPr fontId="3"/>
  </si>
  <si>
    <t>通勤時間を入力してください。</t>
    <rPh sb="0" eb="4">
      <t>ツウキンジカン</t>
    </rPh>
    <rPh sb="5" eb="7">
      <t>ニュウリョク</t>
    </rPh>
    <phoneticPr fontId="3"/>
  </si>
  <si>
    <t>約●時間●分</t>
    <rPh sb="0" eb="1">
      <t>ヤク</t>
    </rPh>
    <rPh sb="2" eb="4">
      <t>ジカン</t>
    </rPh>
    <rPh sb="5" eb="6">
      <t>フン</t>
    </rPh>
    <phoneticPr fontId="3"/>
  </si>
  <si>
    <t>最寄り駅を入力してください</t>
    <rPh sb="0" eb="2">
      <t>モヨ</t>
    </rPh>
    <rPh sb="3" eb="4">
      <t>エキ</t>
    </rPh>
    <rPh sb="5" eb="7">
      <t>ニュウリョク</t>
    </rPh>
    <phoneticPr fontId="3"/>
  </si>
  <si>
    <t>●●駅</t>
    <rPh sb="2" eb="3">
      <t>エキ</t>
    </rPh>
    <phoneticPr fontId="3"/>
  </si>
  <si>
    <t>配偶者を除く扶養家族の人数を入力してください。</t>
    <rPh sb="0" eb="3">
      <t>ハイグウシャ</t>
    </rPh>
    <rPh sb="4" eb="5">
      <t>ノゾ</t>
    </rPh>
    <rPh sb="6" eb="10">
      <t>フヨウカゾク</t>
    </rPh>
    <rPh sb="11" eb="13">
      <t>ニンズウ</t>
    </rPh>
    <rPh sb="14" eb="16">
      <t>ニュウリョク</t>
    </rPh>
    <phoneticPr fontId="3"/>
  </si>
  <si>
    <t>通勤時間を入力してください。</t>
    <rPh sb="0" eb="2">
      <t>ツウキン</t>
    </rPh>
    <rPh sb="2" eb="4">
      <t>ジカン</t>
    </rPh>
    <rPh sb="5" eb="7">
      <t>ニュウリョク</t>
    </rPh>
    <phoneticPr fontId="3"/>
  </si>
  <si>
    <t>●●人</t>
    <rPh sb="2" eb="3">
      <t>ニン</t>
    </rPh>
    <phoneticPr fontId="3"/>
  </si>
  <si>
    <t>配偶者の扶養義務</t>
    <rPh sb="0" eb="3">
      <t>ハイグウシャ</t>
    </rPh>
    <rPh sb="4" eb="8">
      <t>フヨウギム</t>
    </rPh>
    <phoneticPr fontId="3"/>
  </si>
  <si>
    <t>「エントリーシート」の指定位置へ顔写真データ貼付け（挿入）をお願いします。</t>
  </si>
  <si>
    <t>本人の希望欄</t>
    <rPh sb="0" eb="2">
      <t>ホンニン</t>
    </rPh>
    <rPh sb="3" eb="6">
      <t>キボウラン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</si>
</sst>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年&quot;&quot;齢&quot;\ \(ggge&quot;年&quot;m&quot;月&quot;d&quot;日現在）&quot;"/>
    <numFmt numFmtId="177" formatCode="0_ "/>
    <numFmt numFmtId="178" formatCode="0_);[Red]\(0\)"/>
    <numFmt numFmtId="179" formatCode="0&quot;文&quot;&quot;字&quot;"/>
    <numFmt numFmtId="180" formatCode="[DBNum3]0\ &quot;歳&quot;"/>
    <numFmt numFmtId="181" formatCode="[DBNum3]yyyy&quot;年&quot;m&quot;月&quot;d&quot;日　生&quot;"/>
    <numFmt numFmtId="182" formatCode="yyyy&quot;年&quot;m&quot;月&quot;d&quot;日現在&quot;;@"/>
    <numFmt numFmtId="183" formatCode="yyyy/m/d;@"/>
  </numFmts>
  <fonts count="28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23">
    <xf numFmtId="0" fontId="0" fillId="0" borderId="0" xfId="0">
      <alignment vertical="center"/>
    </xf>
    <xf numFmtId="0" fontId="12" fillId="0" borderId="0" xfId="0" applyFont="1">
      <alignment vertical="center"/>
    </xf>
    <xf numFmtId="179" fontId="17" fillId="0" borderId="0" xfId="0" applyNumberFormat="1" applyFont="1" applyAlignment="1">
      <alignment horizontal="center" vertical="center"/>
    </xf>
    <xf numFmtId="0" fontId="12" fillId="0" borderId="45" xfId="0" applyFont="1" applyBorder="1">
      <alignment vertical="center"/>
    </xf>
    <xf numFmtId="0" fontId="12" fillId="0" borderId="46" xfId="0" applyFont="1" applyBorder="1">
      <alignment vertical="center"/>
    </xf>
    <xf numFmtId="0" fontId="12" fillId="0" borderId="48" xfId="0" applyFont="1" applyBorder="1">
      <alignment vertical="center"/>
    </xf>
    <xf numFmtId="0" fontId="12" fillId="0" borderId="49" xfId="0" applyFont="1" applyBorder="1">
      <alignment vertical="center"/>
    </xf>
    <xf numFmtId="0" fontId="12" fillId="0" borderId="47" xfId="0" applyFont="1" applyBorder="1">
      <alignment vertical="center"/>
    </xf>
    <xf numFmtId="0" fontId="12" fillId="0" borderId="50" xfId="0" applyFont="1" applyBorder="1">
      <alignment vertical="center"/>
    </xf>
    <xf numFmtId="0" fontId="12" fillId="0" borderId="29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5" xfId="0" applyFont="1" applyBorder="1">
      <alignment vertical="center"/>
    </xf>
    <xf numFmtId="0" fontId="16" fillId="3" borderId="68" xfId="0" applyFont="1" applyFill="1" applyBorder="1" applyAlignment="1">
      <alignment horizontal="center" vertical="center"/>
    </xf>
    <xf numFmtId="0" fontId="17" fillId="0" borderId="31" xfId="0" applyFont="1" applyBorder="1">
      <alignment vertical="center"/>
    </xf>
    <xf numFmtId="0" fontId="17" fillId="0" borderId="33" xfId="0" applyFont="1" applyBorder="1">
      <alignment vertical="center"/>
    </xf>
    <xf numFmtId="0" fontId="17" fillId="0" borderId="37" xfId="0" applyFont="1" applyBorder="1">
      <alignment vertical="center"/>
    </xf>
    <xf numFmtId="0" fontId="17" fillId="0" borderId="43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7" fillId="0" borderId="41" xfId="0" applyFont="1" applyBorder="1" applyAlignment="1">
      <alignment vertical="center" wrapText="1"/>
    </xf>
    <xf numFmtId="0" fontId="17" fillId="0" borderId="39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12" fillId="0" borderId="36" xfId="0" applyFont="1" applyBorder="1" applyProtection="1">
      <alignment vertical="center"/>
      <protection locked="0"/>
    </xf>
    <xf numFmtId="0" fontId="12" fillId="4" borderId="23" xfId="0" applyFont="1" applyFill="1" applyBorder="1" applyProtection="1">
      <alignment vertical="center"/>
      <protection locked="0"/>
    </xf>
    <xf numFmtId="0" fontId="12" fillId="0" borderId="23" xfId="0" applyFont="1" applyBorder="1" applyProtection="1">
      <alignment vertical="center"/>
      <protection locked="0"/>
    </xf>
    <xf numFmtId="49" fontId="12" fillId="0" borderId="27" xfId="0" applyNumberFormat="1" applyFont="1" applyBorder="1" applyAlignment="1" applyProtection="1">
      <alignment horizontal="left" vertical="center"/>
      <protection locked="0"/>
    </xf>
    <xf numFmtId="49" fontId="12" fillId="0" borderId="24" xfId="0" applyNumberFormat="1" applyFont="1" applyBorder="1" applyAlignment="1" applyProtection="1">
      <alignment horizontal="left" vertical="center"/>
      <protection locked="0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38" xfId="0" applyFont="1" applyBorder="1">
      <alignment vertical="center"/>
    </xf>
    <xf numFmtId="0" fontId="12" fillId="0" borderId="46" xfId="0" applyFont="1" applyBorder="1" applyAlignment="1">
      <alignment horizontal="right" vertical="center"/>
    </xf>
    <xf numFmtId="0" fontId="24" fillId="0" borderId="0" xfId="0" applyFont="1" applyAlignment="1">
      <alignment horizontal="right"/>
    </xf>
    <xf numFmtId="183" fontId="17" fillId="0" borderId="68" xfId="0" applyNumberFormat="1" applyFont="1" applyBorder="1">
      <alignment vertical="center"/>
    </xf>
    <xf numFmtId="183" fontId="12" fillId="4" borderId="67" xfId="0" applyNumberFormat="1" applyFont="1" applyFill="1" applyBorder="1" applyAlignment="1" applyProtection="1">
      <alignment horizontal="left" vertical="center"/>
      <protection locked="0"/>
    </xf>
    <xf numFmtId="0" fontId="17" fillId="0" borderId="74" xfId="0" applyFont="1" applyBorder="1">
      <alignment vertical="center"/>
    </xf>
    <xf numFmtId="49" fontId="12" fillId="4" borderId="30" xfId="0" applyNumberFormat="1" applyFont="1" applyFill="1" applyBorder="1" applyProtection="1">
      <alignment vertical="center"/>
      <protection locked="0"/>
    </xf>
    <xf numFmtId="183" fontId="12" fillId="4" borderId="36" xfId="0" applyNumberFormat="1" applyFont="1" applyFill="1" applyBorder="1" applyAlignment="1" applyProtection="1">
      <alignment horizontal="left" vertical="center"/>
      <protection locked="0"/>
    </xf>
    <xf numFmtId="49" fontId="12" fillId="4" borderId="30" xfId="0" applyNumberFormat="1" applyFont="1" applyFill="1" applyBorder="1" applyAlignment="1" applyProtection="1">
      <alignment horizontal="left" vertical="center"/>
      <protection locked="0"/>
    </xf>
    <xf numFmtId="49" fontId="12" fillId="0" borderId="22" xfId="0" applyNumberFormat="1" applyFont="1" applyBorder="1" applyProtection="1">
      <alignment vertical="center"/>
      <protection locked="0"/>
    </xf>
    <xf numFmtId="49" fontId="12" fillId="4" borderId="22" xfId="0" applyNumberFormat="1" applyFont="1" applyFill="1" applyBorder="1" applyProtection="1">
      <alignment vertical="center"/>
      <protection locked="0"/>
    </xf>
    <xf numFmtId="49" fontId="18" fillId="4" borderId="23" xfId="1" applyNumberFormat="1" applyFill="1" applyBorder="1" applyProtection="1">
      <alignment vertical="center"/>
      <protection locked="0"/>
    </xf>
    <xf numFmtId="0" fontId="17" fillId="0" borderId="75" xfId="0" applyFont="1" applyBorder="1">
      <alignment vertical="center"/>
    </xf>
    <xf numFmtId="0" fontId="17" fillId="0" borderId="31" xfId="0" applyFont="1" applyBorder="1" applyAlignment="1">
      <alignment vertical="center" shrinkToFit="1"/>
    </xf>
    <xf numFmtId="49" fontId="12" fillId="0" borderId="21" xfId="0" applyNumberFormat="1" applyFont="1" applyBorder="1" applyProtection="1">
      <alignment vertical="center"/>
      <protection locked="0"/>
    </xf>
    <xf numFmtId="49" fontId="12" fillId="0" borderId="36" xfId="0" applyNumberFormat="1" applyFont="1" applyBorder="1" applyProtection="1">
      <alignment vertical="center"/>
      <protection locked="0"/>
    </xf>
    <xf numFmtId="0" fontId="12" fillId="0" borderId="45" xfId="0" applyFont="1" applyBorder="1" applyAlignment="1">
      <alignment vertical="center" shrinkToFit="1"/>
    </xf>
    <xf numFmtId="0" fontId="12" fillId="0" borderId="51" xfId="0" applyFont="1" applyBorder="1" applyAlignment="1">
      <alignment vertical="center" shrinkToFit="1"/>
    </xf>
    <xf numFmtId="0" fontId="12" fillId="0" borderId="46" xfId="0" applyFont="1" applyBorder="1" applyAlignment="1">
      <alignment vertical="center" shrinkToFit="1"/>
    </xf>
    <xf numFmtId="0" fontId="12" fillId="0" borderId="50" xfId="0" applyFont="1" applyBorder="1" applyAlignment="1">
      <alignment vertical="center" shrinkToFit="1"/>
    </xf>
    <xf numFmtId="178" fontId="12" fillId="4" borderId="30" xfId="0" applyNumberFormat="1" applyFont="1" applyFill="1" applyBorder="1" applyAlignment="1" applyProtection="1">
      <alignment horizontal="left" vertical="center"/>
      <protection locked="0"/>
    </xf>
    <xf numFmtId="178" fontId="12" fillId="4" borderId="26" xfId="0" applyNumberFormat="1" applyFont="1" applyFill="1" applyBorder="1" applyAlignment="1" applyProtection="1">
      <alignment horizontal="left" vertical="center"/>
      <protection locked="0"/>
    </xf>
    <xf numFmtId="178" fontId="12" fillId="4" borderId="22" xfId="0" applyNumberFormat="1" applyFont="1" applyFill="1" applyBorder="1" applyAlignment="1" applyProtection="1">
      <alignment horizontal="left" vertical="center"/>
      <protection locked="0"/>
    </xf>
    <xf numFmtId="178" fontId="12" fillId="4" borderId="27" xfId="0" applyNumberFormat="1" applyFont="1" applyFill="1" applyBorder="1" applyAlignment="1" applyProtection="1">
      <alignment horizontal="left" vertical="center"/>
      <protection locked="0"/>
    </xf>
    <xf numFmtId="49" fontId="12" fillId="4" borderId="27" xfId="0" applyNumberFormat="1" applyFont="1" applyFill="1" applyBorder="1" applyAlignment="1" applyProtection="1">
      <alignment horizontal="left" vertical="center"/>
      <protection locked="0"/>
    </xf>
    <xf numFmtId="178" fontId="12" fillId="0" borderId="30" xfId="0" applyNumberFormat="1" applyFont="1" applyBorder="1" applyAlignment="1" applyProtection="1">
      <alignment horizontal="left" vertical="center"/>
      <protection locked="0"/>
    </xf>
    <xf numFmtId="178" fontId="12" fillId="0" borderId="26" xfId="0" applyNumberFormat="1" applyFont="1" applyBorder="1" applyAlignment="1" applyProtection="1">
      <alignment horizontal="left" vertical="center"/>
      <protection locked="0"/>
    </xf>
    <xf numFmtId="178" fontId="12" fillId="0" borderId="22" xfId="0" applyNumberFormat="1" applyFont="1" applyBorder="1" applyAlignment="1" applyProtection="1">
      <alignment horizontal="left" vertical="center"/>
      <protection locked="0"/>
    </xf>
    <xf numFmtId="178" fontId="12" fillId="0" borderId="27" xfId="0" applyNumberFormat="1" applyFont="1" applyBorder="1" applyAlignment="1" applyProtection="1">
      <alignment horizontal="left" vertical="center"/>
      <protection locked="0"/>
    </xf>
    <xf numFmtId="49" fontId="12" fillId="0" borderId="27" xfId="0" applyNumberFormat="1" applyFont="1" applyBorder="1" applyAlignment="1" applyProtection="1">
      <alignment horizontal="left" vertical="center" wrapText="1"/>
      <protection locked="0"/>
    </xf>
    <xf numFmtId="0" fontId="12" fillId="0" borderId="76" xfId="0" applyFont="1" applyBorder="1" applyAlignment="1">
      <alignment vertical="center" shrinkToFit="1"/>
    </xf>
    <xf numFmtId="0" fontId="12" fillId="0" borderId="77" xfId="0" applyFont="1" applyBorder="1" applyAlignment="1">
      <alignment vertical="center" shrinkToFit="1"/>
    </xf>
    <xf numFmtId="0" fontId="12" fillId="0" borderId="19" xfId="0" applyFont="1" applyBorder="1" applyAlignment="1">
      <alignment vertical="center" shrinkToFit="1"/>
    </xf>
    <xf numFmtId="0" fontId="17" fillId="0" borderId="75" xfId="0" applyFont="1" applyBorder="1" applyAlignment="1">
      <alignment vertical="center" wrapText="1"/>
    </xf>
    <xf numFmtId="49" fontId="12" fillId="0" borderId="30" xfId="0" applyNumberFormat="1" applyFont="1" applyBorder="1" applyAlignment="1" applyProtection="1">
      <alignment horizontal="left" vertical="center"/>
      <protection locked="0"/>
    </xf>
    <xf numFmtId="49" fontId="12" fillId="4" borderId="67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71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26" xfId="0" applyNumberFormat="1" applyFont="1" applyFill="1" applyBorder="1" applyProtection="1">
      <alignment vertical="center"/>
      <protection locked="0"/>
    </xf>
    <xf numFmtId="49" fontId="12" fillId="4" borderId="27" xfId="0" applyNumberFormat="1" applyFont="1" applyFill="1" applyBorder="1" applyProtection="1">
      <alignment vertical="center"/>
      <protection locked="0"/>
    </xf>
    <xf numFmtId="0" fontId="12" fillId="0" borderId="49" xfId="0" applyFont="1" applyBorder="1" applyAlignment="1">
      <alignment vertical="center" shrinkToFit="1"/>
    </xf>
    <xf numFmtId="178" fontId="12" fillId="4" borderId="21" xfId="0" applyNumberFormat="1" applyFont="1" applyFill="1" applyBorder="1" applyAlignment="1" applyProtection="1">
      <alignment horizontal="left" vertical="center"/>
      <protection locked="0"/>
    </xf>
    <xf numFmtId="178" fontId="12" fillId="0" borderId="21" xfId="0" applyNumberFormat="1" applyFont="1" applyBorder="1" applyAlignment="1" applyProtection="1">
      <alignment horizontal="left" vertical="center"/>
      <protection locked="0"/>
    </xf>
    <xf numFmtId="0" fontId="12" fillId="0" borderId="81" xfId="0" applyFont="1" applyBorder="1" applyAlignment="1">
      <alignment vertical="center" shrinkToFit="1"/>
    </xf>
    <xf numFmtId="0" fontId="12" fillId="0" borderId="82" xfId="0" applyFont="1" applyBorder="1" applyAlignment="1">
      <alignment vertical="center" shrinkToFit="1"/>
    </xf>
    <xf numFmtId="49" fontId="12" fillId="0" borderId="26" xfId="0" applyNumberFormat="1" applyFont="1" applyBorder="1" applyAlignment="1" applyProtection="1">
      <alignment horizontal="left" vertical="center"/>
      <protection locked="0"/>
    </xf>
    <xf numFmtId="0" fontId="15" fillId="3" borderId="67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3" fillId="4" borderId="73" xfId="0" applyFont="1" applyFill="1" applyBorder="1" applyAlignment="1" applyProtection="1">
      <alignment vertical="center" wrapText="1"/>
      <protection locked="0"/>
    </xf>
    <xf numFmtId="0" fontId="25" fillId="0" borderId="72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13" fillId="4" borderId="73" xfId="0" applyFont="1" applyFill="1" applyBorder="1" applyProtection="1">
      <alignment vertical="center"/>
      <protection locked="0"/>
    </xf>
    <xf numFmtId="0" fontId="25" fillId="0" borderId="0" xfId="0" applyFont="1">
      <alignment vertical="center"/>
    </xf>
    <xf numFmtId="0" fontId="12" fillId="4" borderId="0" xfId="0" applyFont="1" applyFill="1" applyProtection="1">
      <alignment vertical="center"/>
      <protection locked="0"/>
    </xf>
    <xf numFmtId="0" fontId="12" fillId="0" borderId="24" xfId="0" applyFont="1" applyBorder="1">
      <alignment vertical="center"/>
    </xf>
    <xf numFmtId="0" fontId="12" fillId="4" borderId="23" xfId="0" applyFont="1" applyFill="1" applyBorder="1" applyAlignment="1" applyProtection="1">
      <alignment vertical="center" wrapText="1"/>
      <protection locked="0"/>
    </xf>
    <xf numFmtId="0" fontId="12" fillId="0" borderId="8" xfId="0" applyFont="1" applyBorder="1" applyAlignment="1">
      <alignment horizontal="center" vertical="center" textRotation="255"/>
    </xf>
    <xf numFmtId="0" fontId="12" fillId="0" borderId="27" xfId="0" applyFont="1" applyBorder="1" applyProtection="1">
      <alignment vertical="center"/>
      <protection locked="0"/>
    </xf>
    <xf numFmtId="0" fontId="17" fillId="0" borderId="86" xfId="0" applyFont="1" applyBorder="1" applyAlignment="1">
      <alignment vertical="center" wrapText="1"/>
    </xf>
    <xf numFmtId="49" fontId="12" fillId="4" borderId="87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32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5" fillId="3" borderId="64" xfId="0" applyFont="1" applyFill="1" applyBorder="1" applyAlignment="1">
      <alignment horizontal="center" vertical="center"/>
    </xf>
    <xf numFmtId="0" fontId="15" fillId="3" borderId="65" xfId="0" applyFont="1" applyFill="1" applyBorder="1" applyAlignment="1">
      <alignment horizontal="center" vertical="center"/>
    </xf>
    <xf numFmtId="0" fontId="12" fillId="0" borderId="69" xfId="0" applyFont="1" applyBorder="1" applyAlignment="1">
      <alignment horizontal="left" vertical="center"/>
    </xf>
    <xf numFmtId="0" fontId="12" fillId="0" borderId="65" xfId="0" applyFont="1" applyBorder="1" applyAlignment="1">
      <alignment horizontal="left" vertical="center"/>
    </xf>
    <xf numFmtId="0" fontId="12" fillId="0" borderId="70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textRotation="255"/>
    </xf>
    <xf numFmtId="0" fontId="12" fillId="0" borderId="57" xfId="0" applyFont="1" applyBorder="1" applyAlignment="1">
      <alignment horizontal="center" vertical="center" textRotation="255"/>
    </xf>
    <xf numFmtId="0" fontId="12" fillId="0" borderId="8" xfId="0" applyFont="1" applyBorder="1" applyAlignment="1">
      <alignment horizontal="center" vertical="center" textRotation="255"/>
    </xf>
    <xf numFmtId="0" fontId="12" fillId="0" borderId="14" xfId="0" applyFont="1" applyBorder="1" applyAlignment="1">
      <alignment horizontal="center" vertical="center" textRotation="255"/>
    </xf>
    <xf numFmtId="0" fontId="12" fillId="0" borderId="53" xfId="0" applyFont="1" applyBorder="1" applyAlignment="1">
      <alignment horizontal="center" vertical="center" textRotation="255"/>
    </xf>
    <xf numFmtId="0" fontId="12" fillId="0" borderId="13" xfId="0" applyFont="1" applyBorder="1" applyAlignment="1">
      <alignment horizontal="center" vertical="center" textRotation="255"/>
    </xf>
    <xf numFmtId="0" fontId="17" fillId="0" borderId="33" xfId="0" applyFont="1" applyBorder="1" applyAlignment="1">
      <alignment vertical="center" wrapText="1"/>
    </xf>
    <xf numFmtId="0" fontId="12" fillId="0" borderId="52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center" vertical="center" textRotation="255"/>
    </xf>
    <xf numFmtId="0" fontId="12" fillId="0" borderId="58" xfId="0" applyFont="1" applyBorder="1" applyAlignment="1">
      <alignment horizontal="center" vertical="center" textRotation="255"/>
    </xf>
    <xf numFmtId="0" fontId="17" fillId="0" borderId="42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2" fillId="0" borderId="62" xfId="0" applyFont="1" applyBorder="1" applyAlignment="1">
      <alignment horizontal="center" vertical="center" textRotation="255"/>
    </xf>
    <xf numFmtId="0" fontId="12" fillId="0" borderId="60" xfId="0" applyFont="1" applyBorder="1" applyAlignment="1">
      <alignment horizontal="center" vertical="center" textRotation="255"/>
    </xf>
    <xf numFmtId="0" fontId="12" fillId="0" borderId="61" xfId="0" applyFont="1" applyBorder="1" applyAlignment="1">
      <alignment horizontal="center" vertical="center" textRotation="255"/>
    </xf>
    <xf numFmtId="0" fontId="17" fillId="0" borderId="44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left" vertical="center" wrapText="1"/>
    </xf>
    <xf numFmtId="0" fontId="17" fillId="0" borderId="41" xfId="0" applyFont="1" applyBorder="1" applyAlignment="1">
      <alignment horizontal="left" vertical="center" wrapText="1"/>
    </xf>
    <xf numFmtId="0" fontId="12" fillId="0" borderId="63" xfId="0" applyFont="1" applyBorder="1" applyAlignment="1">
      <alignment horizontal="center" vertical="center" textRotation="255"/>
    </xf>
    <xf numFmtId="0" fontId="17" fillId="0" borderId="40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center" vertical="center" textRotation="255"/>
    </xf>
    <xf numFmtId="0" fontId="12" fillId="0" borderId="55" xfId="0" applyFont="1" applyBorder="1" applyAlignment="1">
      <alignment horizontal="center" vertical="center" textRotation="255"/>
    </xf>
    <xf numFmtId="0" fontId="12" fillId="0" borderId="56" xfId="0" applyFont="1" applyBorder="1" applyAlignment="1">
      <alignment horizontal="center" vertical="center" textRotation="255"/>
    </xf>
    <xf numFmtId="0" fontId="12" fillId="0" borderId="59" xfId="0" applyFont="1" applyBorder="1" applyAlignment="1">
      <alignment horizontal="center" vertical="center" textRotation="255"/>
    </xf>
    <xf numFmtId="0" fontId="17" fillId="0" borderId="43" xfId="0" applyFont="1" applyBorder="1" applyAlignment="1">
      <alignment vertical="center" wrapText="1"/>
    </xf>
    <xf numFmtId="0" fontId="17" fillId="0" borderId="39" xfId="0" applyFont="1" applyBorder="1" applyAlignment="1">
      <alignment vertical="center" wrapText="1"/>
    </xf>
    <xf numFmtId="0" fontId="17" fillId="0" borderId="74" xfId="0" applyFont="1" applyBorder="1" applyAlignment="1">
      <alignment vertical="center" wrapText="1"/>
    </xf>
    <xf numFmtId="0" fontId="17" fillId="0" borderId="44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 shrinkToFit="1"/>
    </xf>
    <xf numFmtId="0" fontId="12" fillId="0" borderId="3" xfId="0" applyFont="1" applyBorder="1" applyAlignment="1">
      <alignment horizontal="left" vertical="center" wrapText="1" shrinkToFit="1"/>
    </xf>
    <xf numFmtId="0" fontId="12" fillId="0" borderId="57" xfId="0" applyFont="1" applyBorder="1" applyAlignment="1">
      <alignment horizontal="left" vertical="center" wrapText="1" shrinkToFit="1"/>
    </xf>
    <xf numFmtId="0" fontId="12" fillId="0" borderId="78" xfId="0" applyFont="1" applyBorder="1" applyAlignment="1">
      <alignment horizontal="center" vertical="center" textRotation="255"/>
    </xf>
    <xf numFmtId="0" fontId="12" fillId="0" borderId="79" xfId="0" applyFont="1" applyBorder="1" applyAlignment="1">
      <alignment horizontal="center" vertical="center" textRotation="255"/>
    </xf>
    <xf numFmtId="0" fontId="12" fillId="0" borderId="80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left" vertical="center" wrapText="1" shrinkToFit="1"/>
    </xf>
    <xf numFmtId="0" fontId="12" fillId="0" borderId="65" xfId="0" applyFont="1" applyBorder="1" applyAlignment="1">
      <alignment horizontal="left" vertical="center" wrapText="1" shrinkToFit="1"/>
    </xf>
    <xf numFmtId="0" fontId="12" fillId="0" borderId="66" xfId="0" applyFont="1" applyBorder="1" applyAlignment="1">
      <alignment horizontal="left" vertical="center" wrapText="1" shrinkToFit="1"/>
    </xf>
    <xf numFmtId="0" fontId="25" fillId="0" borderId="64" xfId="0" applyFont="1" applyBorder="1" applyAlignment="1">
      <alignment horizontal="center" vertical="center" wrapText="1"/>
    </xf>
    <xf numFmtId="0" fontId="25" fillId="0" borderId="65" xfId="0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27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 shrinkToFit="1"/>
    </xf>
    <xf numFmtId="0" fontId="2" fillId="0" borderId="14" xfId="0" applyFont="1" applyBorder="1" applyAlignment="1" applyProtection="1">
      <alignment vertical="center" shrinkToFit="1"/>
    </xf>
    <xf numFmtId="0" fontId="23" fillId="0" borderId="9" xfId="0" applyFont="1" applyBorder="1" applyAlignment="1" applyProtection="1">
      <alignment horizontal="center" vertical="center" wrapText="1"/>
    </xf>
    <xf numFmtId="0" fontId="23" fillId="0" borderId="10" xfId="0" applyFont="1" applyBorder="1" applyAlignment="1" applyProtection="1">
      <alignment horizontal="center" vertical="center" wrapText="1"/>
    </xf>
    <xf numFmtId="0" fontId="23" fillId="0" borderId="11" xfId="0" applyFont="1" applyBorder="1" applyAlignment="1" applyProtection="1">
      <alignment horizontal="center" vertical="center" wrapText="1"/>
    </xf>
    <xf numFmtId="0" fontId="27" fillId="0" borderId="1" xfId="0" applyFont="1" applyBorder="1" applyAlignment="1" applyProtection="1">
      <alignment horizontal="left" vertical="center"/>
    </xf>
    <xf numFmtId="182" fontId="12" fillId="0" borderId="1" xfId="0" applyNumberFormat="1" applyFont="1" applyBorder="1" applyAlignment="1" applyProtection="1">
      <alignment horizontal="right" shrinkToFit="1"/>
    </xf>
    <xf numFmtId="0" fontId="23" fillId="0" borderId="7" xfId="0" applyFont="1" applyBorder="1" applyAlignment="1" applyProtection="1">
      <alignment horizontal="center" vertical="center" wrapText="1"/>
    </xf>
    <xf numFmtId="0" fontId="23" fillId="0" borderId="0" xfId="0" applyFont="1" applyAlignment="1" applyProtection="1">
      <alignment horizontal="center" vertical="center" wrapText="1"/>
    </xf>
    <xf numFmtId="0" fontId="23" fillId="0" borderId="14" xfId="0" applyFont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0" borderId="7" xfId="0" applyFont="1" applyBorder="1" applyProtection="1">
      <alignment vertical="center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181" fontId="5" fillId="0" borderId="9" xfId="0" applyNumberFormat="1" applyFont="1" applyBorder="1" applyAlignment="1" applyProtection="1">
      <alignment horizontal="center" vertical="center" shrinkToFit="1"/>
    </xf>
    <xf numFmtId="181" fontId="5" fillId="0" borderId="10" xfId="0" applyNumberFormat="1" applyFont="1" applyBorder="1" applyAlignment="1" applyProtection="1">
      <alignment horizontal="center" vertical="center" shrinkToFit="1"/>
    </xf>
    <xf numFmtId="181" fontId="5" fillId="0" borderId="11" xfId="0" applyNumberFormat="1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horizontal="center" vertical="center"/>
    </xf>
    <xf numFmtId="181" fontId="5" fillId="0" borderId="12" xfId="0" applyNumberFormat="1" applyFont="1" applyBorder="1" applyAlignment="1" applyProtection="1">
      <alignment horizontal="center" vertical="center" shrinkToFit="1"/>
    </xf>
    <xf numFmtId="181" fontId="5" fillId="0" borderId="1" xfId="0" applyNumberFormat="1" applyFont="1" applyBorder="1" applyAlignment="1" applyProtection="1">
      <alignment horizontal="center" vertical="center" shrinkToFit="1"/>
    </xf>
    <xf numFmtId="181" fontId="5" fillId="0" borderId="13" xfId="0" applyNumberFormat="1" applyFont="1" applyBorder="1" applyAlignment="1" applyProtection="1">
      <alignment horizontal="center" vertical="center" shrinkToFit="1"/>
    </xf>
    <xf numFmtId="0" fontId="22" fillId="0" borderId="7" xfId="0" applyFont="1" applyBorder="1" applyAlignment="1" applyProtection="1">
      <alignment horizontal="left" vertical="center" wrapText="1"/>
    </xf>
    <xf numFmtId="0" fontId="20" fillId="0" borderId="0" xfId="0" applyFont="1" applyAlignment="1" applyProtection="1">
      <alignment horizontal="left" vertical="center" wrapText="1"/>
    </xf>
    <xf numFmtId="0" fontId="20" fillId="0" borderId="14" xfId="0" applyFont="1" applyBorder="1" applyAlignment="1" applyProtection="1">
      <alignment horizontal="left" vertical="center" wrapText="1"/>
    </xf>
    <xf numFmtId="0" fontId="0" fillId="0" borderId="0" xfId="0" applyAlignment="1" applyProtection="1">
      <alignment horizontal="right" vertical="center"/>
    </xf>
    <xf numFmtId="0" fontId="14" fillId="0" borderId="7" xfId="0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 vertical="center"/>
    </xf>
    <xf numFmtId="176" fontId="8" fillId="0" borderId="9" xfId="0" applyNumberFormat="1" applyFont="1" applyBorder="1" applyAlignment="1" applyProtection="1">
      <alignment horizontal="center" vertical="top" wrapText="1"/>
    </xf>
    <xf numFmtId="176" fontId="8" fillId="0" borderId="10" xfId="0" applyNumberFormat="1" applyFont="1" applyBorder="1" applyAlignment="1" applyProtection="1">
      <alignment horizontal="center" vertical="top" wrapText="1"/>
    </xf>
    <xf numFmtId="0" fontId="7" fillId="0" borderId="7" xfId="0" applyFont="1" applyBorder="1" applyAlignment="1" applyProtection="1">
      <alignment vertical="center" wrapText="1"/>
    </xf>
    <xf numFmtId="0" fontId="20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Protection="1">
      <alignment vertical="center"/>
    </xf>
    <xf numFmtId="0" fontId="1" fillId="0" borderId="0" xfId="0" applyFont="1" applyProtection="1">
      <alignment vertical="center"/>
    </xf>
    <xf numFmtId="180" fontId="19" fillId="0" borderId="0" xfId="0" applyNumberFormat="1" applyFont="1" applyAlignment="1" applyProtection="1">
      <alignment horizontal="center" vertical="center"/>
    </xf>
    <xf numFmtId="0" fontId="20" fillId="0" borderId="12" xfId="0" applyFont="1" applyBorder="1" applyAlignment="1" applyProtection="1">
      <alignment horizontal="left" vertical="center" wrapText="1"/>
    </xf>
    <xf numFmtId="0" fontId="20" fillId="0" borderId="1" xfId="0" applyFont="1" applyBorder="1" applyAlignment="1" applyProtection="1">
      <alignment horizontal="left" vertical="center" wrapText="1"/>
    </xf>
    <xf numFmtId="0" fontId="20" fillId="0" borderId="13" xfId="0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0" fontId="14" fillId="0" borderId="12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4" fillId="0" borderId="13" xfId="0" applyFont="1" applyBorder="1" applyAlignment="1" applyProtection="1">
      <alignment horizontal="center" vertical="center"/>
    </xf>
    <xf numFmtId="0" fontId="1" fillId="0" borderId="14" xfId="0" applyFont="1" applyBorder="1" applyProtection="1">
      <alignment vertical="center"/>
    </xf>
    <xf numFmtId="0" fontId="0" fillId="0" borderId="1" xfId="0" applyBorder="1" applyAlignment="1" applyProtection="1">
      <alignment horizontal="right" vertical="center"/>
    </xf>
    <xf numFmtId="0" fontId="4" fillId="0" borderId="9" xfId="0" applyFont="1" applyBorder="1" applyAlignment="1" applyProtection="1">
      <alignment horizontal="right"/>
    </xf>
    <xf numFmtId="0" fontId="4" fillId="0" borderId="10" xfId="0" applyFont="1" applyBorder="1" applyAlignment="1" applyProtection="1"/>
    <xf numFmtId="0" fontId="12" fillId="0" borderId="10" xfId="0" applyFont="1" applyBorder="1" applyAlignment="1" applyProtection="1">
      <alignment horizontal="center"/>
    </xf>
    <xf numFmtId="0" fontId="0" fillId="0" borderId="0" xfId="0" applyAlignment="1" applyProtection="1"/>
    <xf numFmtId="0" fontId="0" fillId="0" borderId="10" xfId="0" applyBorder="1" applyAlignment="1" applyProtection="1">
      <alignment horizontal="right"/>
    </xf>
    <xf numFmtId="0" fontId="0" fillId="0" borderId="10" xfId="0" applyBorder="1" applyAlignment="1" applyProtection="1"/>
    <xf numFmtId="0" fontId="0" fillId="0" borderId="11" xfId="0" applyBorder="1" applyAlignment="1" applyProtection="1"/>
    <xf numFmtId="0" fontId="5" fillId="0" borderId="1" xfId="0" applyFont="1" applyBorder="1" applyAlignment="1" applyProtection="1">
      <alignment horizontal="left" indent="2" shrinkToFit="1"/>
    </xf>
    <xf numFmtId="0" fontId="0" fillId="0" borderId="14" xfId="0" applyBorder="1" applyProtection="1">
      <alignment vertical="center"/>
    </xf>
    <xf numFmtId="0" fontId="4" fillId="0" borderId="0" xfId="0" applyFont="1" applyAlignment="1" applyProtection="1">
      <alignment horizontal="center"/>
    </xf>
    <xf numFmtId="178" fontId="5" fillId="0" borderId="5" xfId="0" applyNumberFormat="1" applyFont="1" applyBorder="1" applyAlignment="1" applyProtection="1">
      <alignment horizontal="center"/>
    </xf>
    <xf numFmtId="0" fontId="5" fillId="0" borderId="0" xfId="0" applyFont="1" applyProtection="1">
      <alignment vertical="center"/>
    </xf>
    <xf numFmtId="0" fontId="4" fillId="0" borderId="0" xfId="0" applyFont="1" applyAlignment="1" applyProtection="1">
      <alignment horizontal="right"/>
    </xf>
    <xf numFmtId="0" fontId="5" fillId="0" borderId="5" xfId="0" applyFont="1" applyBorder="1" applyAlignment="1" applyProtection="1">
      <alignment horizontal="center"/>
    </xf>
    <xf numFmtId="0" fontId="4" fillId="0" borderId="1" xfId="0" applyFont="1" applyBorder="1" applyProtection="1">
      <alignment vertical="center"/>
    </xf>
    <xf numFmtId="0" fontId="5" fillId="0" borderId="1" xfId="0" applyFont="1" applyBorder="1" applyAlignment="1" applyProtection="1">
      <alignment horizontal="left"/>
    </xf>
    <xf numFmtId="0" fontId="4" fillId="0" borderId="12" xfId="0" applyFont="1" applyBorder="1" applyProtection="1">
      <alignment vertical="center"/>
    </xf>
    <xf numFmtId="0" fontId="0" fillId="0" borderId="1" xfId="0" applyBorder="1" applyProtection="1">
      <alignment vertical="center"/>
    </xf>
    <xf numFmtId="0" fontId="0" fillId="0" borderId="13" xfId="0" applyBorder="1" applyProtection="1">
      <alignment vertical="center"/>
    </xf>
    <xf numFmtId="177" fontId="12" fillId="0" borderId="10" xfId="0" applyNumberFormat="1" applyFont="1" applyBorder="1" applyAlignment="1" applyProtection="1">
      <alignment horizontal="center"/>
    </xf>
    <xf numFmtId="49" fontId="12" fillId="0" borderId="10" xfId="0" applyNumberFormat="1" applyFont="1" applyBorder="1" applyAlignment="1" applyProtection="1"/>
    <xf numFmtId="0" fontId="4" fillId="2" borderId="16" xfId="0" applyFont="1" applyFill="1" applyBorder="1" applyAlignment="1" applyProtection="1">
      <alignment horizontal="center" vertical="center" textRotation="255"/>
    </xf>
    <xf numFmtId="0" fontId="11" fillId="2" borderId="4" xfId="0" applyFont="1" applyFill="1" applyBorder="1" applyAlignment="1" applyProtection="1">
      <alignment horizontal="center" vertical="center"/>
    </xf>
    <xf numFmtId="0" fontId="11" fillId="2" borderId="5" xfId="0" applyFont="1" applyFill="1" applyBorder="1" applyAlignment="1" applyProtection="1">
      <alignment horizontal="center" vertical="center"/>
    </xf>
    <xf numFmtId="0" fontId="11" fillId="2" borderId="6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 textRotation="255"/>
    </xf>
    <xf numFmtId="55" fontId="12" fillId="0" borderId="9" xfId="0" applyNumberFormat="1" applyFont="1" applyBorder="1" applyAlignment="1" applyProtection="1">
      <alignment horizontal="right" vertical="center" shrinkToFit="1"/>
    </xf>
    <xf numFmtId="55" fontId="12" fillId="0" borderId="10" xfId="0" applyNumberFormat="1" applyFont="1" applyBorder="1" applyAlignment="1" applyProtection="1">
      <alignment horizontal="right" vertical="center" shrinkToFit="1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12" fillId="0" borderId="9" xfId="0" applyFont="1" applyBorder="1" applyAlignment="1" applyProtection="1">
      <alignment horizontal="left" vertical="center" wrapText="1" indent="1"/>
    </xf>
    <xf numFmtId="0" fontId="12" fillId="0" borderId="10" xfId="0" applyFont="1" applyBorder="1" applyAlignment="1" applyProtection="1">
      <alignment horizontal="left" vertical="center" wrapText="1" indent="1"/>
    </xf>
    <xf numFmtId="0" fontId="12" fillId="0" borderId="11" xfId="0" applyFont="1" applyBorder="1" applyAlignment="1" applyProtection="1">
      <alignment horizontal="left" vertical="center" wrapText="1" indent="1"/>
    </xf>
    <xf numFmtId="0" fontId="12" fillId="0" borderId="7" xfId="0" applyFont="1" applyBorder="1" applyAlignment="1" applyProtection="1">
      <alignment horizontal="left" vertical="center" wrapText="1" indent="1"/>
    </xf>
    <xf numFmtId="0" fontId="12" fillId="0" borderId="0" xfId="0" applyFont="1" applyAlignment="1" applyProtection="1">
      <alignment horizontal="left" vertical="center" wrapText="1" inden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center" vertical="center" wrapText="1"/>
    </xf>
    <xf numFmtId="55" fontId="12" fillId="0" borderId="12" xfId="0" applyNumberFormat="1" applyFont="1" applyBorder="1" applyAlignment="1" applyProtection="1">
      <alignment horizontal="right" vertical="center" shrinkToFit="1"/>
    </xf>
    <xf numFmtId="55" fontId="12" fillId="0" borderId="1" xfId="0" applyNumberFormat="1" applyFont="1" applyBorder="1" applyAlignment="1" applyProtection="1">
      <alignment horizontal="right" vertical="center" shrinkToFit="1"/>
    </xf>
    <xf numFmtId="0" fontId="4" fillId="0" borderId="1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left" vertical="center" wrapText="1" indent="1"/>
    </xf>
    <xf numFmtId="0" fontId="12" fillId="0" borderId="1" xfId="0" applyFont="1" applyBorder="1" applyAlignment="1" applyProtection="1">
      <alignment horizontal="left" vertical="center" wrapText="1" indent="1"/>
    </xf>
    <xf numFmtId="0" fontId="12" fillId="0" borderId="13" xfId="0" applyFont="1" applyBorder="1" applyAlignment="1" applyProtection="1">
      <alignment horizontal="left" vertical="center" wrapText="1" indent="1"/>
    </xf>
    <xf numFmtId="0" fontId="13" fillId="0" borderId="12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13" xfId="0" applyFont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textRotation="255"/>
    </xf>
    <xf numFmtId="0" fontId="9" fillId="2" borderId="16" xfId="0" applyFont="1" applyFill="1" applyBorder="1" applyAlignment="1" applyProtection="1">
      <alignment horizontal="center" vertical="center" textRotation="255"/>
    </xf>
    <xf numFmtId="0" fontId="9" fillId="2" borderId="17" xfId="0" applyFont="1" applyFill="1" applyBorder="1" applyAlignment="1" applyProtection="1">
      <alignment horizontal="center" vertical="center" textRotation="255"/>
    </xf>
    <xf numFmtId="0" fontId="17" fillId="0" borderId="9" xfId="0" applyFont="1" applyBorder="1" applyAlignment="1" applyProtection="1">
      <alignment horizontal="left" vertical="center" wrapText="1"/>
    </xf>
    <xf numFmtId="0" fontId="17" fillId="0" borderId="10" xfId="0" applyFont="1" applyBorder="1" applyAlignment="1" applyProtection="1">
      <alignment horizontal="left" vertical="center" wrapText="1"/>
    </xf>
    <xf numFmtId="0" fontId="17" fillId="0" borderId="11" xfId="0" applyFont="1" applyBorder="1" applyAlignment="1" applyProtection="1">
      <alignment horizontal="left" vertical="center" wrapText="1"/>
    </xf>
    <xf numFmtId="0" fontId="12" fillId="0" borderId="9" xfId="0" applyFont="1" applyBorder="1" applyAlignment="1" applyProtection="1">
      <alignment horizontal="center" vertical="center" shrinkToFit="1"/>
    </xf>
    <xf numFmtId="0" fontId="12" fillId="0" borderId="10" xfId="0" applyFont="1" applyBorder="1" applyAlignment="1" applyProtection="1">
      <alignment horizontal="center" vertical="center" shrinkToFit="1"/>
    </xf>
    <xf numFmtId="0" fontId="12" fillId="0" borderId="11" xfId="0" applyFont="1" applyBorder="1" applyAlignment="1" applyProtection="1">
      <alignment horizontal="center" vertical="center" shrinkToFit="1"/>
    </xf>
    <xf numFmtId="0" fontId="17" fillId="0" borderId="12" xfId="0" applyFont="1" applyBorder="1" applyAlignment="1" applyProtection="1">
      <alignment horizontal="left" vertical="center" wrapText="1"/>
    </xf>
    <xf numFmtId="0" fontId="17" fillId="0" borderId="1" xfId="0" applyFont="1" applyBorder="1" applyAlignment="1" applyProtection="1">
      <alignment horizontal="left" vertical="center" wrapText="1"/>
    </xf>
    <xf numFmtId="0" fontId="17" fillId="0" borderId="13" xfId="0" applyFont="1" applyBorder="1" applyAlignment="1" applyProtection="1">
      <alignment horizontal="left" vertical="center" wrapText="1"/>
    </xf>
    <xf numFmtId="0" fontId="12" fillId="0" borderId="12" xfId="0" applyFont="1" applyBorder="1" applyAlignment="1" applyProtection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</xf>
    <xf numFmtId="0" fontId="12" fillId="0" borderId="13" xfId="0" applyFont="1" applyBorder="1" applyAlignment="1" applyProtection="1">
      <alignment horizontal="center" vertical="center" shrinkToFit="1"/>
    </xf>
    <xf numFmtId="0" fontId="9" fillId="2" borderId="18" xfId="0" applyFont="1" applyFill="1" applyBorder="1" applyAlignment="1" applyProtection="1">
      <alignment horizontal="center" vertical="center" textRotation="255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178" fontId="12" fillId="0" borderId="4" xfId="0" applyNumberFormat="1" applyFont="1" applyBorder="1" applyAlignment="1" applyProtection="1">
      <alignment horizontal="center" vertical="center" shrinkToFit="1"/>
    </xf>
    <xf numFmtId="178" fontId="12" fillId="0" borderId="5" xfId="0" applyNumberFormat="1" applyFont="1" applyBorder="1" applyAlignment="1" applyProtection="1">
      <alignment horizontal="center" vertical="center" shrinkToFit="1"/>
    </xf>
    <xf numFmtId="178" fontId="12" fillId="0" borderId="6" xfId="0" applyNumberFormat="1" applyFont="1" applyBorder="1" applyAlignment="1" applyProtection="1">
      <alignment horizontal="center" vertical="center" shrinkToFit="1"/>
    </xf>
    <xf numFmtId="0" fontId="12" fillId="0" borderId="4" xfId="0" applyFont="1" applyBorder="1" applyAlignment="1" applyProtection="1">
      <alignment horizontal="left" vertical="center" shrinkToFit="1"/>
    </xf>
    <xf numFmtId="0" fontId="12" fillId="0" borderId="5" xfId="0" applyFont="1" applyBorder="1" applyAlignment="1" applyProtection="1">
      <alignment horizontal="left" vertical="center" shrinkToFit="1"/>
    </xf>
    <xf numFmtId="0" fontId="12" fillId="0" borderId="6" xfId="0" applyFont="1" applyBorder="1" applyAlignment="1" applyProtection="1">
      <alignment horizontal="left" vertical="center" shrinkToFit="1"/>
    </xf>
    <xf numFmtId="0" fontId="12" fillId="0" borderId="4" xfId="0" applyFont="1" applyBorder="1" applyAlignment="1" applyProtection="1">
      <alignment horizontal="center" vertical="center" shrinkToFit="1"/>
    </xf>
    <xf numFmtId="0" fontId="12" fillId="0" borderId="5" xfId="0" applyFont="1" applyBorder="1" applyAlignment="1" applyProtection="1">
      <alignment horizontal="center" vertical="center" shrinkToFit="1"/>
    </xf>
    <xf numFmtId="0" fontId="12" fillId="0" borderId="6" xfId="0" applyFont="1" applyBorder="1" applyAlignment="1" applyProtection="1">
      <alignment horizontal="center" vertical="center" shrinkToFi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5" xfId="0" applyFont="1" applyBorder="1" applyAlignment="1" applyProtection="1">
      <alignment horizontal="left" vertical="top" wrapText="1"/>
    </xf>
    <xf numFmtId="20" fontId="6" fillId="2" borderId="4" xfId="0" applyNumberFormat="1" applyFont="1" applyFill="1" applyBorder="1" applyAlignment="1" applyProtection="1">
      <alignment horizontal="center" vertical="center" wrapText="1"/>
    </xf>
    <xf numFmtId="20" fontId="6" fillId="2" borderId="5" xfId="0" applyNumberFormat="1" applyFont="1" applyFill="1" applyBorder="1" applyAlignment="1" applyProtection="1">
      <alignment horizontal="center" vertical="center" wrapText="1"/>
    </xf>
    <xf numFmtId="20" fontId="6" fillId="2" borderId="6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left" vertical="top" wrapText="1"/>
    </xf>
    <xf numFmtId="20" fontId="5" fillId="0" borderId="5" xfId="0" applyNumberFormat="1" applyFont="1" applyBorder="1" applyAlignment="1" applyProtection="1">
      <alignment horizontal="left" vertical="top" wrapText="1"/>
    </xf>
    <xf numFmtId="20" fontId="5" fillId="0" borderId="6" xfId="0" applyNumberFormat="1" applyFont="1" applyBorder="1" applyAlignment="1" applyProtection="1">
      <alignment horizontal="left" vertical="top" wrapText="1"/>
    </xf>
    <xf numFmtId="20" fontId="0" fillId="0" borderId="0" xfId="0" applyNumberFormat="1" applyProtection="1">
      <alignment vertical="center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178" fontId="5" fillId="0" borderId="4" xfId="0" applyNumberFormat="1" applyFont="1" applyBorder="1" applyAlignment="1" applyProtection="1">
      <alignment horizontal="left" vertical="top" wrapText="1"/>
    </xf>
    <xf numFmtId="178" fontId="5" fillId="0" borderId="5" xfId="0" applyNumberFormat="1" applyFont="1" applyBorder="1" applyAlignment="1" applyProtection="1">
      <alignment horizontal="left" vertical="top" wrapText="1"/>
    </xf>
    <xf numFmtId="178" fontId="5" fillId="0" borderId="6" xfId="0" applyNumberFormat="1" applyFont="1" applyBorder="1" applyAlignment="1" applyProtection="1">
      <alignment horizontal="left" vertical="top" wrapText="1"/>
    </xf>
    <xf numFmtId="0" fontId="5" fillId="0" borderId="5" xfId="0" applyFont="1" applyBorder="1" applyAlignment="1" applyProtection="1">
      <alignment horizontal="left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6" fillId="2" borderId="21" xfId="0" applyFont="1" applyFill="1" applyBorder="1" applyAlignment="1" applyProtection="1">
      <alignment horizontal="left" vertical="center" wrapText="1"/>
    </xf>
    <xf numFmtId="0" fontId="6" fillId="2" borderId="49" xfId="0" applyFont="1" applyFill="1" applyBorder="1" applyAlignment="1" applyProtection="1">
      <alignment horizontal="left" vertical="center" wrapText="1"/>
    </xf>
    <xf numFmtId="0" fontId="6" fillId="2" borderId="83" xfId="0" applyFont="1" applyFill="1" applyBorder="1" applyAlignment="1" applyProtection="1">
      <alignment horizontal="left" vertical="center" wrapText="1"/>
    </xf>
    <xf numFmtId="0" fontId="0" fillId="2" borderId="23" xfId="0" applyFill="1" applyBorder="1" applyAlignment="1" applyProtection="1">
      <alignment horizontal="left" vertical="center" shrinkToFit="1"/>
    </xf>
    <xf numFmtId="0" fontId="0" fillId="2" borderId="48" xfId="0" applyFill="1" applyBorder="1" applyAlignment="1" applyProtection="1">
      <alignment horizontal="left" vertical="center" shrinkToFit="1"/>
    </xf>
    <xf numFmtId="0" fontId="0" fillId="2" borderId="84" xfId="0" applyFill="1" applyBorder="1" applyAlignment="1" applyProtection="1">
      <alignment horizontal="left" vertical="center" shrinkToFit="1"/>
    </xf>
    <xf numFmtId="49" fontId="0" fillId="0" borderId="23" xfId="0" applyNumberFormat="1" applyBorder="1" applyAlignment="1" applyProtection="1">
      <alignment horizontal="center" vertical="center"/>
    </xf>
    <xf numFmtId="0" fontId="0" fillId="0" borderId="48" xfId="0" applyBorder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49" fontId="0" fillId="0" borderId="9" xfId="0" applyNumberFormat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0" fontId="0" fillId="0" borderId="7" xfId="0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0" fillId="0" borderId="14" xfId="0" applyBorder="1" applyAlignment="1" applyProtection="1">
      <alignment horizontal="left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 wrapText="1"/>
    </xf>
    <xf numFmtId="0" fontId="6" fillId="2" borderId="85" xfId="0" applyFont="1" applyFill="1" applyBorder="1" applyAlignment="1" applyProtection="1">
      <alignment horizontal="center" vertical="center" wrapText="1"/>
    </xf>
    <xf numFmtId="0" fontId="6" fillId="2" borderId="83" xfId="0" applyFont="1" applyFill="1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left" vertical="center" wrapText="1"/>
    </xf>
    <xf numFmtId="49" fontId="0" fillId="0" borderId="20" xfId="0" applyNumberFormat="1" applyBorder="1" applyAlignment="1" applyProtection="1">
      <alignment horizontal="center" vertical="center"/>
    </xf>
  </cellXfs>
  <cellStyles count="2">
    <cellStyle name="ハイパーリンク" xfId="1" builtinId="8"/>
    <cellStyle name="標準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7313-417A-4D1F-A7F3-73DC6CADB1B3}">
  <sheetPr codeName="Sheet1">
    <tabColor rgb="FFFFFF00"/>
    <pageSetUpPr fitToPage="1"/>
  </sheetPr>
  <dimension ref="A1:H142"/>
  <sheetViews>
    <sheetView showGridLines="0" workbookViewId="0">
      <pane ySplit="2" topLeftCell="A3" activePane="bottomLeft" state="frozen"/>
      <selection pane="bottomLeft" activeCell="D3" sqref="D3"/>
    </sheetView>
  </sheetViews>
  <sheetFormatPr defaultColWidth="0" defaultRowHeight="18" customHeight="1"/>
  <cols>
    <col min="1" max="1" width="2.875" style="26" bestFit="1" customWidth="1"/>
    <col min="2" max="2" width="2.875" style="26" customWidth="1"/>
    <col min="3" max="3" width="12.75" style="26" customWidth="1"/>
    <col min="4" max="4" width="60.75" style="26" customWidth="1"/>
    <col min="5" max="5" width="37.75" style="76" bestFit="1" customWidth="1"/>
    <col min="6" max="6" width="8.75" style="26" customWidth="1"/>
    <col min="7" max="7" width="12.375" style="26" bestFit="1" customWidth="1"/>
    <col min="8" max="8" width="8.75" style="26" hidden="1" customWidth="1"/>
    <col min="9" max="9" width="0" style="26" hidden="1" customWidth="1"/>
    <col min="10" max="16384" width="0" style="26" hidden="1"/>
  </cols>
  <sheetData>
    <row r="1" spans="1:7" s="1" customFormat="1" ht="40.9" customHeight="1" thickBot="1">
      <c r="D1" s="29" t="str">
        <f>IF(COUNTIF(G3:G125,"未入力")&gt;=1,"未入力箇所があります。","必須項目の入力を確認しました。記載内容に誤りがないか確認の上、データを人事課採用担当へ提出してください。")</f>
        <v>未入力箇所があります。</v>
      </c>
      <c r="E1" s="32" t="s">
        <v>31</v>
      </c>
    </row>
    <row r="2" spans="1:7" s="1" customFormat="1" ht="18" customHeight="1" thickBot="1">
      <c r="A2" s="93" t="s">
        <v>23</v>
      </c>
      <c r="B2" s="94"/>
      <c r="C2" s="94"/>
      <c r="D2" s="75" t="s">
        <v>24</v>
      </c>
      <c r="E2" s="12" t="s">
        <v>28</v>
      </c>
      <c r="G2" s="27" t="s">
        <v>79</v>
      </c>
    </row>
    <row r="3" spans="1:7" s="1" customFormat="1" ht="18" customHeight="1" thickBot="1">
      <c r="A3" s="95" t="s">
        <v>78</v>
      </c>
      <c r="B3" s="96"/>
      <c r="C3" s="97"/>
      <c r="D3" s="34">
        <v>46113</v>
      </c>
      <c r="E3" s="33"/>
      <c r="G3" s="28" t="str">
        <f t="shared" ref="G3:G12" si="0">IF(D3="","未入力","入力済")</f>
        <v>入力済</v>
      </c>
    </row>
    <row r="4" spans="1:7" s="1" customFormat="1" ht="18" customHeight="1">
      <c r="A4" s="98" t="s">
        <v>84</v>
      </c>
      <c r="B4" s="99"/>
      <c r="C4" s="100"/>
      <c r="D4" s="36" t="s">
        <v>116</v>
      </c>
      <c r="E4" s="13"/>
      <c r="G4" s="28" t="str">
        <f t="shared" si="0"/>
        <v>入力済</v>
      </c>
    </row>
    <row r="5" spans="1:7" s="1" customFormat="1" ht="18" customHeight="1">
      <c r="A5" s="90" t="s">
        <v>85</v>
      </c>
      <c r="B5" s="91"/>
      <c r="C5" s="92"/>
      <c r="D5" s="67" t="s">
        <v>117</v>
      </c>
      <c r="E5" s="35"/>
      <c r="G5" s="28" t="str">
        <f t="shared" si="0"/>
        <v>入力済</v>
      </c>
    </row>
    <row r="6" spans="1:7" s="1" customFormat="1" ht="19.899999999999999" customHeight="1">
      <c r="A6" s="90" t="s">
        <v>86</v>
      </c>
      <c r="B6" s="91"/>
      <c r="C6" s="92"/>
      <c r="D6" s="40" t="s">
        <v>118</v>
      </c>
      <c r="E6" s="14" t="s">
        <v>57</v>
      </c>
      <c r="G6" s="28" t="str">
        <f t="shared" si="0"/>
        <v>入力済</v>
      </c>
    </row>
    <row r="7" spans="1:7" s="1" customFormat="1" ht="19.899999999999999" customHeight="1">
      <c r="A7" s="90" t="s">
        <v>87</v>
      </c>
      <c r="B7" s="91"/>
      <c r="C7" s="92"/>
      <c r="D7" s="68" t="s">
        <v>119</v>
      </c>
      <c r="E7" s="14" t="s">
        <v>57</v>
      </c>
      <c r="G7" s="28" t="str">
        <f t="shared" si="0"/>
        <v>入力済</v>
      </c>
    </row>
    <row r="8" spans="1:7" s="1" customFormat="1" ht="18" customHeight="1" thickBot="1">
      <c r="A8" s="101" t="s">
        <v>22</v>
      </c>
      <c r="B8" s="102"/>
      <c r="C8" s="103"/>
      <c r="D8" s="37">
        <v>32964</v>
      </c>
      <c r="E8" s="15"/>
      <c r="G8" s="28" t="str">
        <f t="shared" si="0"/>
        <v>入力済</v>
      </c>
    </row>
    <row r="9" spans="1:7" s="1" customFormat="1" ht="18" customHeight="1">
      <c r="A9" s="104" t="s">
        <v>29</v>
      </c>
      <c r="B9" s="105"/>
      <c r="C9" s="3" t="s">
        <v>25</v>
      </c>
      <c r="D9" s="38" t="s">
        <v>121</v>
      </c>
      <c r="E9" s="43" t="s">
        <v>88</v>
      </c>
      <c r="G9" s="28" t="str">
        <f t="shared" si="0"/>
        <v>入力済</v>
      </c>
    </row>
    <row r="10" spans="1:7" s="1" customFormat="1" ht="18" customHeight="1">
      <c r="A10" s="106"/>
      <c r="B10" s="107"/>
      <c r="C10" s="31" t="s">
        <v>80</v>
      </c>
      <c r="D10" s="40" t="s">
        <v>122</v>
      </c>
      <c r="E10" s="14" t="s">
        <v>82</v>
      </c>
      <c r="G10" s="28" t="str">
        <f t="shared" si="0"/>
        <v>入力済</v>
      </c>
    </row>
    <row r="11" spans="1:7" s="1" customFormat="1" ht="18" customHeight="1">
      <c r="A11" s="106"/>
      <c r="B11" s="107"/>
      <c r="C11" s="31" t="s">
        <v>81</v>
      </c>
      <c r="D11" s="40" t="s">
        <v>123</v>
      </c>
      <c r="E11" s="30" t="s">
        <v>83</v>
      </c>
      <c r="G11" s="28" t="str">
        <f t="shared" si="0"/>
        <v>入力済</v>
      </c>
    </row>
    <row r="12" spans="1:7" s="1" customFormat="1" ht="18" customHeight="1">
      <c r="A12" s="106"/>
      <c r="B12" s="107"/>
      <c r="C12" s="4" t="s">
        <v>26</v>
      </c>
      <c r="D12" s="39" t="s">
        <v>124</v>
      </c>
      <c r="E12" s="110" t="s">
        <v>89</v>
      </c>
      <c r="G12" s="28" t="str">
        <f t="shared" si="0"/>
        <v>入力済</v>
      </c>
    </row>
    <row r="13" spans="1:7" s="1" customFormat="1" ht="18" customHeight="1">
      <c r="A13" s="106"/>
      <c r="B13" s="107"/>
      <c r="C13" s="4" t="s">
        <v>27</v>
      </c>
      <c r="D13" s="40" t="s">
        <v>125</v>
      </c>
      <c r="E13" s="110"/>
      <c r="G13" s="28" t="str">
        <f>IF(D13="","未入力","入力済")</f>
        <v>入力済</v>
      </c>
    </row>
    <row r="14" spans="1:7" s="1" customFormat="1" ht="18" customHeight="1">
      <c r="A14" s="108"/>
      <c r="B14" s="109"/>
      <c r="C14" s="5" t="s">
        <v>9</v>
      </c>
      <c r="D14" s="41" t="s">
        <v>126</v>
      </c>
      <c r="E14" s="42"/>
      <c r="G14" s="28" t="str">
        <f>IF(D14="","未入力","入力済")</f>
        <v>入力済</v>
      </c>
    </row>
    <row r="15" spans="1:7" s="1" customFormat="1" ht="18" customHeight="1">
      <c r="A15" s="111" t="s">
        <v>30</v>
      </c>
      <c r="B15" s="112"/>
      <c r="C15" s="6" t="s">
        <v>25</v>
      </c>
      <c r="D15" s="44"/>
      <c r="E15" s="115" t="s">
        <v>103</v>
      </c>
      <c r="G15" s="28"/>
    </row>
    <row r="16" spans="1:7" s="1" customFormat="1" ht="18" customHeight="1">
      <c r="A16" s="106"/>
      <c r="B16" s="107"/>
      <c r="C16" s="31" t="s">
        <v>80</v>
      </c>
      <c r="D16" s="40"/>
      <c r="E16" s="116"/>
      <c r="G16" s="28" t="str">
        <f>IF(D16="","未入力","入力済")</f>
        <v>未入力</v>
      </c>
    </row>
    <row r="17" spans="1:7" s="1" customFormat="1" ht="18" customHeight="1">
      <c r="A17" s="106"/>
      <c r="B17" s="107"/>
      <c r="C17" s="31" t="s">
        <v>81</v>
      </c>
      <c r="D17" s="39"/>
      <c r="E17" s="116"/>
      <c r="G17" s="28"/>
    </row>
    <row r="18" spans="1:7" s="1" customFormat="1" ht="18" customHeight="1">
      <c r="A18" s="106"/>
      <c r="B18" s="107"/>
      <c r="C18" s="4" t="s">
        <v>26</v>
      </c>
      <c r="D18" s="39"/>
      <c r="E18" s="116"/>
      <c r="G18" s="28"/>
    </row>
    <row r="19" spans="1:7" s="1" customFormat="1" ht="18" customHeight="1" thickBot="1">
      <c r="A19" s="113"/>
      <c r="B19" s="114"/>
      <c r="C19" s="7" t="s">
        <v>27</v>
      </c>
      <c r="D19" s="45"/>
      <c r="E19" s="117"/>
      <c r="G19" s="28"/>
    </row>
    <row r="20" spans="1:7" s="1" customFormat="1" ht="18" customHeight="1">
      <c r="A20" s="126" t="s">
        <v>64</v>
      </c>
      <c r="B20" s="129" t="s">
        <v>59</v>
      </c>
      <c r="C20" s="46" t="s">
        <v>90</v>
      </c>
      <c r="D20" s="50">
        <v>2020</v>
      </c>
      <c r="E20" s="130" t="s">
        <v>32</v>
      </c>
      <c r="G20" s="28" t="str">
        <f>IF(D20="","未入力","入力済")</f>
        <v>入力済</v>
      </c>
    </row>
    <row r="21" spans="1:7" s="1" customFormat="1" ht="18" customHeight="1">
      <c r="A21" s="127"/>
      <c r="B21" s="119"/>
      <c r="C21" s="47" t="s">
        <v>91</v>
      </c>
      <c r="D21" s="51">
        <v>4</v>
      </c>
      <c r="E21" s="131"/>
      <c r="G21" s="28" t="str">
        <f>IF(D21="","未入力","入力済")</f>
        <v>入力済</v>
      </c>
    </row>
    <row r="22" spans="1:7" s="1" customFormat="1" ht="18" customHeight="1">
      <c r="A22" s="127"/>
      <c r="B22" s="119"/>
      <c r="C22" s="48" t="s">
        <v>92</v>
      </c>
      <c r="D22" s="52">
        <v>2023</v>
      </c>
      <c r="E22" s="131"/>
      <c r="G22" s="28" t="str">
        <f t="shared" ref="G22:G32" si="1">IF(D22="","未入力","入力済")</f>
        <v>入力済</v>
      </c>
    </row>
    <row r="23" spans="1:7" s="1" customFormat="1" ht="18" customHeight="1">
      <c r="A23" s="127"/>
      <c r="B23" s="119"/>
      <c r="C23" s="49" t="s">
        <v>93</v>
      </c>
      <c r="D23" s="53">
        <v>3</v>
      </c>
      <c r="E23" s="131"/>
      <c r="G23" s="28" t="str">
        <f t="shared" si="1"/>
        <v>入力済</v>
      </c>
    </row>
    <row r="24" spans="1:7" s="1" customFormat="1" ht="18" customHeight="1">
      <c r="A24" s="127"/>
      <c r="B24" s="119"/>
      <c r="C24" s="8" t="s">
        <v>13</v>
      </c>
      <c r="D24" s="54" t="s">
        <v>35</v>
      </c>
      <c r="E24" s="131"/>
      <c r="G24" s="28" t="str">
        <f t="shared" si="1"/>
        <v>入力済</v>
      </c>
    </row>
    <row r="25" spans="1:7" s="1" customFormat="1" ht="18" customHeight="1">
      <c r="A25" s="127"/>
      <c r="B25" s="119"/>
      <c r="C25" s="8" t="s">
        <v>36</v>
      </c>
      <c r="D25" s="54" t="s">
        <v>37</v>
      </c>
      <c r="E25" s="132"/>
      <c r="G25" s="28" t="str">
        <f t="shared" si="1"/>
        <v>入力済</v>
      </c>
    </row>
    <row r="26" spans="1:7" s="1" customFormat="1" ht="18" customHeight="1">
      <c r="A26" s="127"/>
      <c r="B26" s="120"/>
      <c r="C26" s="5" t="s">
        <v>38</v>
      </c>
      <c r="D26" s="22" t="s">
        <v>39</v>
      </c>
      <c r="E26" s="18" t="s">
        <v>43</v>
      </c>
      <c r="G26" s="28" t="str">
        <f t="shared" si="1"/>
        <v>入力済</v>
      </c>
    </row>
    <row r="27" spans="1:7" s="1" customFormat="1" ht="18" customHeight="1">
      <c r="A27" s="127"/>
      <c r="B27" s="118" t="s">
        <v>60</v>
      </c>
      <c r="C27" s="69" t="s">
        <v>90</v>
      </c>
      <c r="D27" s="70">
        <v>2023</v>
      </c>
      <c r="E27" s="133" t="s">
        <v>44</v>
      </c>
      <c r="G27" s="28" t="str">
        <f t="shared" si="1"/>
        <v>入力済</v>
      </c>
    </row>
    <row r="28" spans="1:7" s="1" customFormat="1" ht="18" customHeight="1">
      <c r="A28" s="127"/>
      <c r="B28" s="119"/>
      <c r="C28" s="47" t="s">
        <v>91</v>
      </c>
      <c r="D28" s="51">
        <v>4</v>
      </c>
      <c r="E28" s="131"/>
      <c r="G28" s="28" t="str">
        <f t="shared" si="1"/>
        <v>入力済</v>
      </c>
    </row>
    <row r="29" spans="1:7" s="1" customFormat="1" ht="18" customHeight="1">
      <c r="A29" s="127"/>
      <c r="B29" s="119"/>
      <c r="C29" s="48" t="s">
        <v>92</v>
      </c>
      <c r="D29" s="52">
        <v>2027</v>
      </c>
      <c r="E29" s="131"/>
      <c r="G29" s="28" t="str">
        <f t="shared" si="1"/>
        <v>入力済</v>
      </c>
    </row>
    <row r="30" spans="1:7" s="1" customFormat="1" ht="18" customHeight="1">
      <c r="A30" s="127"/>
      <c r="B30" s="119"/>
      <c r="C30" s="49" t="s">
        <v>93</v>
      </c>
      <c r="D30" s="53">
        <v>3</v>
      </c>
      <c r="E30" s="131"/>
      <c r="G30" s="28" t="str">
        <f t="shared" si="1"/>
        <v>入力済</v>
      </c>
    </row>
    <row r="31" spans="1:7" s="1" customFormat="1" ht="18" customHeight="1">
      <c r="A31" s="127"/>
      <c r="B31" s="119"/>
      <c r="C31" s="8" t="s">
        <v>13</v>
      </c>
      <c r="D31" s="54" t="s">
        <v>45</v>
      </c>
      <c r="E31" s="132"/>
      <c r="G31" s="28" t="str">
        <f t="shared" si="1"/>
        <v>入力済</v>
      </c>
    </row>
    <row r="32" spans="1:7" s="1" customFormat="1" ht="30" customHeight="1">
      <c r="A32" s="127"/>
      <c r="B32" s="119"/>
      <c r="C32" s="8" t="s">
        <v>36</v>
      </c>
      <c r="D32" s="85" t="s">
        <v>47</v>
      </c>
      <c r="E32" s="17" t="s">
        <v>46</v>
      </c>
      <c r="G32" s="28" t="str">
        <f t="shared" si="1"/>
        <v>入力済</v>
      </c>
    </row>
    <row r="33" spans="1:7" s="1" customFormat="1" ht="18" customHeight="1">
      <c r="A33" s="127"/>
      <c r="B33" s="120"/>
      <c r="C33" s="84" t="s">
        <v>38</v>
      </c>
      <c r="D33" s="83"/>
      <c r="E33" s="18" t="s">
        <v>43</v>
      </c>
      <c r="G33" s="28" t="str">
        <f>IF(D32="","未入力","入力済")</f>
        <v>入力済</v>
      </c>
    </row>
    <row r="34" spans="1:7" s="1" customFormat="1" ht="18" customHeight="1">
      <c r="A34" s="127"/>
      <c r="B34" s="118" t="s">
        <v>62</v>
      </c>
      <c r="C34" s="69" t="s">
        <v>90</v>
      </c>
      <c r="D34" s="71"/>
      <c r="E34" s="121" t="s">
        <v>48</v>
      </c>
      <c r="G34" s="28"/>
    </row>
    <row r="35" spans="1:7" s="1" customFormat="1" ht="18" customHeight="1">
      <c r="A35" s="127"/>
      <c r="B35" s="119"/>
      <c r="C35" s="47" t="s">
        <v>91</v>
      </c>
      <c r="D35" s="56"/>
      <c r="E35" s="122"/>
      <c r="G35" s="28"/>
    </row>
    <row r="36" spans="1:7" s="1" customFormat="1" ht="18" customHeight="1">
      <c r="A36" s="127"/>
      <c r="B36" s="119"/>
      <c r="C36" s="48" t="s">
        <v>92</v>
      </c>
      <c r="D36" s="57"/>
      <c r="E36" s="122"/>
      <c r="G36" s="28"/>
    </row>
    <row r="37" spans="1:7" s="1" customFormat="1" ht="18" customHeight="1">
      <c r="A37" s="127"/>
      <c r="B37" s="119"/>
      <c r="C37" s="49" t="s">
        <v>93</v>
      </c>
      <c r="D37" s="58"/>
      <c r="E37" s="122"/>
      <c r="G37" s="28"/>
    </row>
    <row r="38" spans="1:7" s="1" customFormat="1" ht="18" customHeight="1">
      <c r="A38" s="127"/>
      <c r="B38" s="119"/>
      <c r="C38" s="8" t="s">
        <v>13</v>
      </c>
      <c r="D38" s="24"/>
      <c r="E38" s="122"/>
      <c r="G38" s="28"/>
    </row>
    <row r="39" spans="1:7" s="1" customFormat="1" ht="30" customHeight="1">
      <c r="A39" s="127"/>
      <c r="B39" s="119"/>
      <c r="C39" s="8" t="s">
        <v>36</v>
      </c>
      <c r="D39" s="59"/>
      <c r="E39" s="122"/>
      <c r="G39" s="28"/>
    </row>
    <row r="40" spans="1:7" s="1" customFormat="1" ht="18" customHeight="1">
      <c r="A40" s="127"/>
      <c r="B40" s="120"/>
      <c r="C40" s="5" t="s">
        <v>38</v>
      </c>
      <c r="D40" s="23"/>
      <c r="E40" s="123"/>
      <c r="G40" s="28"/>
    </row>
    <row r="41" spans="1:7" s="1" customFormat="1" ht="18" customHeight="1">
      <c r="A41" s="127"/>
      <c r="B41" s="119" t="s">
        <v>63</v>
      </c>
      <c r="C41" s="47" t="s">
        <v>90</v>
      </c>
      <c r="D41" s="56"/>
      <c r="E41" s="122" t="s">
        <v>48</v>
      </c>
      <c r="G41" s="28"/>
    </row>
    <row r="42" spans="1:7" s="1" customFormat="1" ht="18" customHeight="1">
      <c r="A42" s="127"/>
      <c r="B42" s="119"/>
      <c r="C42" s="47" t="s">
        <v>91</v>
      </c>
      <c r="D42" s="56"/>
      <c r="E42" s="122"/>
      <c r="G42" s="28"/>
    </row>
    <row r="43" spans="1:7" s="1" customFormat="1" ht="18" customHeight="1">
      <c r="A43" s="127"/>
      <c r="B43" s="119"/>
      <c r="C43" s="48" t="s">
        <v>92</v>
      </c>
      <c r="D43" s="57"/>
      <c r="E43" s="122"/>
      <c r="G43" s="28"/>
    </row>
    <row r="44" spans="1:7" s="1" customFormat="1" ht="18" customHeight="1">
      <c r="A44" s="127"/>
      <c r="B44" s="119"/>
      <c r="C44" s="49" t="s">
        <v>93</v>
      </c>
      <c r="D44" s="58"/>
      <c r="E44" s="122"/>
      <c r="G44" s="28"/>
    </row>
    <row r="45" spans="1:7" s="1" customFormat="1" ht="18" customHeight="1">
      <c r="A45" s="127"/>
      <c r="B45" s="119"/>
      <c r="C45" s="8" t="s">
        <v>13</v>
      </c>
      <c r="D45" s="24"/>
      <c r="E45" s="122"/>
      <c r="G45" s="28"/>
    </row>
    <row r="46" spans="1:7" s="1" customFormat="1" ht="30" customHeight="1">
      <c r="A46" s="127"/>
      <c r="B46" s="119"/>
      <c r="C46" s="8" t="s">
        <v>36</v>
      </c>
      <c r="D46" s="59"/>
      <c r="E46" s="122"/>
      <c r="G46" s="28"/>
    </row>
    <row r="47" spans="1:7" s="1" customFormat="1" ht="18" customHeight="1" thickBot="1">
      <c r="A47" s="128"/>
      <c r="B47" s="124"/>
      <c r="C47" s="7" t="s">
        <v>38</v>
      </c>
      <c r="D47" s="21"/>
      <c r="E47" s="125"/>
      <c r="G47" s="28"/>
    </row>
    <row r="48" spans="1:7" s="1" customFormat="1" ht="18" customHeight="1">
      <c r="A48" s="126" t="s">
        <v>67</v>
      </c>
      <c r="B48" s="129" t="s">
        <v>65</v>
      </c>
      <c r="C48" s="60" t="s">
        <v>94</v>
      </c>
      <c r="D48" s="55"/>
      <c r="E48" s="130" t="s">
        <v>58</v>
      </c>
      <c r="G48" s="28"/>
    </row>
    <row r="49" spans="1:7" s="1" customFormat="1" ht="18" customHeight="1">
      <c r="A49" s="127"/>
      <c r="B49" s="119"/>
      <c r="C49" s="61" t="s">
        <v>95</v>
      </c>
      <c r="D49" s="56"/>
      <c r="E49" s="131"/>
      <c r="G49" s="28"/>
    </row>
    <row r="50" spans="1:7" s="1" customFormat="1" ht="18" customHeight="1">
      <c r="A50" s="127"/>
      <c r="B50" s="119"/>
      <c r="C50" s="48" t="s">
        <v>96</v>
      </c>
      <c r="D50" s="57"/>
      <c r="E50" s="131"/>
      <c r="G50" s="28"/>
    </row>
    <row r="51" spans="1:7" s="1" customFormat="1" ht="18" customHeight="1">
      <c r="A51" s="127"/>
      <c r="B51" s="119"/>
      <c r="C51" s="49" t="s">
        <v>97</v>
      </c>
      <c r="D51" s="58"/>
      <c r="E51" s="131"/>
      <c r="G51" s="28"/>
    </row>
    <row r="52" spans="1:7" s="1" customFormat="1" ht="18" customHeight="1">
      <c r="A52" s="127"/>
      <c r="B52" s="119"/>
      <c r="C52" s="8" t="s">
        <v>17</v>
      </c>
      <c r="D52" s="24"/>
      <c r="E52" s="132"/>
      <c r="G52" s="28"/>
    </row>
    <row r="53" spans="1:7" s="1" customFormat="1" ht="70.150000000000006" customHeight="1">
      <c r="A53" s="127"/>
      <c r="B53" s="119"/>
      <c r="C53" s="8" t="s">
        <v>49</v>
      </c>
      <c r="D53" s="59"/>
      <c r="E53" s="17" t="s">
        <v>56</v>
      </c>
      <c r="F53" s="2">
        <f>LEN(D53)</f>
        <v>0</v>
      </c>
      <c r="G53" s="28"/>
    </row>
    <row r="54" spans="1:7" s="1" customFormat="1" ht="18" customHeight="1">
      <c r="A54" s="127"/>
      <c r="B54" s="120"/>
      <c r="C54" s="5" t="s">
        <v>50</v>
      </c>
      <c r="D54" s="23"/>
      <c r="E54" s="18" t="s">
        <v>43</v>
      </c>
      <c r="G54" s="28"/>
    </row>
    <row r="55" spans="1:7" s="1" customFormat="1" ht="18" customHeight="1">
      <c r="A55" s="127"/>
      <c r="B55" s="118" t="s">
        <v>66</v>
      </c>
      <c r="C55" s="73" t="s">
        <v>94</v>
      </c>
      <c r="D55" s="71"/>
      <c r="E55" s="133" t="s">
        <v>58</v>
      </c>
      <c r="G55" s="28"/>
    </row>
    <row r="56" spans="1:7" s="1" customFormat="1" ht="18" customHeight="1">
      <c r="A56" s="127"/>
      <c r="B56" s="119"/>
      <c r="C56" s="61" t="s">
        <v>95</v>
      </c>
      <c r="D56" s="56"/>
      <c r="E56" s="131"/>
      <c r="G56" s="28"/>
    </row>
    <row r="57" spans="1:7" s="1" customFormat="1" ht="18" customHeight="1">
      <c r="A57" s="127"/>
      <c r="B57" s="119"/>
      <c r="C57" s="48" t="s">
        <v>96</v>
      </c>
      <c r="D57" s="57"/>
      <c r="E57" s="131"/>
      <c r="G57" s="28"/>
    </row>
    <row r="58" spans="1:7" s="1" customFormat="1" ht="18" customHeight="1">
      <c r="A58" s="127"/>
      <c r="B58" s="119"/>
      <c r="C58" s="49" t="s">
        <v>97</v>
      </c>
      <c r="D58" s="58"/>
      <c r="E58" s="131"/>
      <c r="G58" s="28"/>
    </row>
    <row r="59" spans="1:7" s="1" customFormat="1" ht="18" customHeight="1">
      <c r="A59" s="127"/>
      <c r="B59" s="119"/>
      <c r="C59" s="8" t="s">
        <v>17</v>
      </c>
      <c r="D59" s="24"/>
      <c r="E59" s="132"/>
      <c r="G59" s="28"/>
    </row>
    <row r="60" spans="1:7" s="1" customFormat="1" ht="70.150000000000006" customHeight="1">
      <c r="A60" s="127"/>
      <c r="B60" s="119"/>
      <c r="C60" s="8" t="s">
        <v>49</v>
      </c>
      <c r="D60" s="59"/>
      <c r="E60" s="17" t="s">
        <v>56</v>
      </c>
      <c r="F60" s="2">
        <f>LEN(D60)</f>
        <v>0</v>
      </c>
      <c r="G60" s="28"/>
    </row>
    <row r="61" spans="1:7" s="1" customFormat="1" ht="18" customHeight="1">
      <c r="A61" s="127"/>
      <c r="B61" s="120"/>
      <c r="C61" s="5" t="s">
        <v>50</v>
      </c>
      <c r="D61" s="23"/>
      <c r="E61" s="18" t="s">
        <v>43</v>
      </c>
      <c r="G61" s="28"/>
    </row>
    <row r="62" spans="1:7" s="1" customFormat="1" ht="18" customHeight="1">
      <c r="A62" s="127"/>
      <c r="B62" s="119" t="s">
        <v>61</v>
      </c>
      <c r="C62" s="72" t="s">
        <v>94</v>
      </c>
      <c r="D62" s="56"/>
      <c r="E62" s="133" t="s">
        <v>58</v>
      </c>
      <c r="G62" s="28"/>
    </row>
    <row r="63" spans="1:7" s="1" customFormat="1" ht="18" customHeight="1">
      <c r="A63" s="127"/>
      <c r="B63" s="119"/>
      <c r="C63" s="61" t="s">
        <v>95</v>
      </c>
      <c r="D63" s="56"/>
      <c r="E63" s="131"/>
      <c r="G63" s="28"/>
    </row>
    <row r="64" spans="1:7" s="1" customFormat="1" ht="18" customHeight="1">
      <c r="A64" s="127"/>
      <c r="B64" s="119"/>
      <c r="C64" s="48" t="s">
        <v>96</v>
      </c>
      <c r="D64" s="57"/>
      <c r="E64" s="131"/>
      <c r="G64" s="28"/>
    </row>
    <row r="65" spans="1:7" s="1" customFormat="1" ht="18" customHeight="1">
      <c r="A65" s="127"/>
      <c r="B65" s="119"/>
      <c r="C65" s="49" t="s">
        <v>97</v>
      </c>
      <c r="D65" s="58"/>
      <c r="E65" s="131"/>
      <c r="G65" s="28"/>
    </row>
    <row r="66" spans="1:7" s="1" customFormat="1" ht="18" customHeight="1">
      <c r="A66" s="127"/>
      <c r="B66" s="119"/>
      <c r="C66" s="8" t="s">
        <v>17</v>
      </c>
      <c r="D66" s="24"/>
      <c r="E66" s="132"/>
      <c r="G66" s="28"/>
    </row>
    <row r="67" spans="1:7" s="1" customFormat="1" ht="70.150000000000006" customHeight="1">
      <c r="A67" s="127"/>
      <c r="B67" s="119"/>
      <c r="C67" s="8" t="s">
        <v>49</v>
      </c>
      <c r="D67" s="59"/>
      <c r="E67" s="17" t="s">
        <v>56</v>
      </c>
      <c r="F67" s="2">
        <f>LEN(D67)</f>
        <v>0</v>
      </c>
      <c r="G67" s="28"/>
    </row>
    <row r="68" spans="1:7" s="1" customFormat="1" ht="18" customHeight="1">
      <c r="A68" s="127"/>
      <c r="B68" s="119"/>
      <c r="C68" s="8" t="s">
        <v>50</v>
      </c>
      <c r="D68" s="87"/>
      <c r="E68" s="19" t="s">
        <v>43</v>
      </c>
      <c r="G68" s="28"/>
    </row>
    <row r="69" spans="1:7" s="1" customFormat="1" ht="18" customHeight="1">
      <c r="A69" s="127"/>
      <c r="B69" s="118" t="s">
        <v>69</v>
      </c>
      <c r="C69" s="73" t="s">
        <v>94</v>
      </c>
      <c r="D69" s="71"/>
      <c r="E69" s="133" t="s">
        <v>58</v>
      </c>
      <c r="G69" s="28"/>
    </row>
    <row r="70" spans="1:7" s="1" customFormat="1" ht="18" customHeight="1">
      <c r="A70" s="127"/>
      <c r="B70" s="119"/>
      <c r="C70" s="61" t="s">
        <v>95</v>
      </c>
      <c r="D70" s="56"/>
      <c r="E70" s="131"/>
      <c r="G70" s="28"/>
    </row>
    <row r="71" spans="1:7" s="1" customFormat="1" ht="18" customHeight="1">
      <c r="A71" s="127"/>
      <c r="B71" s="119"/>
      <c r="C71" s="48" t="s">
        <v>96</v>
      </c>
      <c r="D71" s="57"/>
      <c r="E71" s="131"/>
      <c r="G71" s="28"/>
    </row>
    <row r="72" spans="1:7" s="1" customFormat="1" ht="18" customHeight="1">
      <c r="A72" s="127"/>
      <c r="B72" s="119"/>
      <c r="C72" s="49" t="s">
        <v>97</v>
      </c>
      <c r="D72" s="58"/>
      <c r="E72" s="131"/>
      <c r="G72" s="28"/>
    </row>
    <row r="73" spans="1:7" s="1" customFormat="1" ht="18" customHeight="1">
      <c r="A73" s="127"/>
      <c r="B73" s="119"/>
      <c r="C73" s="8" t="s">
        <v>17</v>
      </c>
      <c r="D73" s="24"/>
      <c r="E73" s="132"/>
      <c r="G73" s="28"/>
    </row>
    <row r="74" spans="1:7" s="1" customFormat="1" ht="70.150000000000006" customHeight="1">
      <c r="A74" s="127"/>
      <c r="B74" s="119"/>
      <c r="C74" s="8" t="s">
        <v>49</v>
      </c>
      <c r="D74" s="59"/>
      <c r="E74" s="17" t="s">
        <v>56</v>
      </c>
      <c r="F74" s="2">
        <f>LEN(D74)</f>
        <v>0</v>
      </c>
      <c r="G74" s="28"/>
    </row>
    <row r="75" spans="1:7" s="1" customFormat="1" ht="18" customHeight="1">
      <c r="A75" s="127"/>
      <c r="B75" s="120"/>
      <c r="C75" s="5" t="s">
        <v>50</v>
      </c>
      <c r="D75" s="23"/>
      <c r="E75" s="18" t="s">
        <v>43</v>
      </c>
      <c r="G75" s="28"/>
    </row>
    <row r="76" spans="1:7" s="1" customFormat="1" ht="18" customHeight="1">
      <c r="A76" s="127"/>
      <c r="B76" s="119" t="s">
        <v>70</v>
      </c>
      <c r="C76" s="72" t="s">
        <v>94</v>
      </c>
      <c r="D76" s="56"/>
      <c r="E76" s="131" t="s">
        <v>58</v>
      </c>
      <c r="G76" s="28"/>
    </row>
    <row r="77" spans="1:7" s="1" customFormat="1" ht="18" customHeight="1">
      <c r="A77" s="127"/>
      <c r="B77" s="119"/>
      <c r="C77" s="61" t="s">
        <v>95</v>
      </c>
      <c r="D77" s="56"/>
      <c r="E77" s="131"/>
      <c r="G77" s="28"/>
    </row>
    <row r="78" spans="1:7" s="1" customFormat="1" ht="18" customHeight="1">
      <c r="A78" s="127"/>
      <c r="B78" s="119"/>
      <c r="C78" s="48" t="s">
        <v>96</v>
      </c>
      <c r="D78" s="57"/>
      <c r="E78" s="131"/>
      <c r="G78" s="28"/>
    </row>
    <row r="79" spans="1:7" s="1" customFormat="1" ht="18" customHeight="1">
      <c r="A79" s="127"/>
      <c r="B79" s="119"/>
      <c r="C79" s="49" t="s">
        <v>97</v>
      </c>
      <c r="D79" s="58"/>
      <c r="E79" s="131"/>
      <c r="G79" s="28"/>
    </row>
    <row r="80" spans="1:7" s="1" customFormat="1" ht="18" customHeight="1">
      <c r="A80" s="127"/>
      <c r="B80" s="119"/>
      <c r="C80" s="8" t="s">
        <v>17</v>
      </c>
      <c r="D80" s="24"/>
      <c r="E80" s="132"/>
      <c r="G80" s="28"/>
    </row>
    <row r="81" spans="1:7" s="1" customFormat="1" ht="70.150000000000006" customHeight="1">
      <c r="A81" s="127"/>
      <c r="B81" s="119"/>
      <c r="C81" s="8" t="s">
        <v>49</v>
      </c>
      <c r="D81" s="59"/>
      <c r="E81" s="17" t="s">
        <v>56</v>
      </c>
      <c r="F81" s="2">
        <f>LEN(D81)</f>
        <v>0</v>
      </c>
      <c r="G81" s="28"/>
    </row>
    <row r="82" spans="1:7" s="1" customFormat="1" ht="18" customHeight="1" thickBot="1">
      <c r="A82" s="128"/>
      <c r="B82" s="124"/>
      <c r="C82" s="7" t="s">
        <v>50</v>
      </c>
      <c r="D82" s="21"/>
      <c r="E82" s="20" t="s">
        <v>43</v>
      </c>
      <c r="G82" s="28"/>
    </row>
    <row r="83" spans="1:7" s="1" customFormat="1" ht="18" customHeight="1">
      <c r="A83" s="126" t="s">
        <v>74</v>
      </c>
      <c r="B83" s="137" t="s">
        <v>65</v>
      </c>
      <c r="C83" s="9" t="s">
        <v>68</v>
      </c>
      <c r="D83" s="64"/>
      <c r="E83" s="16"/>
      <c r="G83" s="28"/>
    </row>
    <row r="84" spans="1:7" s="1" customFormat="1" ht="18" customHeight="1">
      <c r="A84" s="127"/>
      <c r="B84" s="138"/>
      <c r="C84" s="62" t="s">
        <v>98</v>
      </c>
      <c r="D84" s="57"/>
      <c r="E84" s="19"/>
      <c r="G84" s="28"/>
    </row>
    <row r="85" spans="1:7" s="1" customFormat="1" ht="18" customHeight="1">
      <c r="A85" s="127"/>
      <c r="B85" s="138"/>
      <c r="C85" s="62" t="s">
        <v>99</v>
      </c>
      <c r="D85" s="58"/>
      <c r="E85" s="19"/>
      <c r="G85" s="28"/>
    </row>
    <row r="86" spans="1:7" s="1" customFormat="1" ht="18" customHeight="1">
      <c r="A86" s="127"/>
      <c r="B86" s="139"/>
      <c r="C86" s="10" t="s">
        <v>100</v>
      </c>
      <c r="D86" s="25"/>
      <c r="E86" s="63" t="s">
        <v>43</v>
      </c>
      <c r="G86" s="28"/>
    </row>
    <row r="87" spans="1:7" s="1" customFormat="1" ht="18" customHeight="1">
      <c r="A87" s="127"/>
      <c r="B87" s="138" t="s">
        <v>66</v>
      </c>
      <c r="C87" s="11" t="s">
        <v>68</v>
      </c>
      <c r="D87" s="74"/>
      <c r="E87" s="19"/>
      <c r="G87" s="28"/>
    </row>
    <row r="88" spans="1:7" s="1" customFormat="1" ht="18" customHeight="1">
      <c r="A88" s="127"/>
      <c r="B88" s="138"/>
      <c r="C88" s="62" t="s">
        <v>98</v>
      </c>
      <c r="D88" s="57"/>
      <c r="E88" s="19"/>
      <c r="G88" s="28"/>
    </row>
    <row r="89" spans="1:7" s="1" customFormat="1" ht="18" customHeight="1">
      <c r="A89" s="127"/>
      <c r="B89" s="138"/>
      <c r="C89" s="62" t="s">
        <v>99</v>
      </c>
      <c r="D89" s="58"/>
      <c r="E89" s="19"/>
      <c r="G89" s="28"/>
    </row>
    <row r="90" spans="1:7" s="1" customFormat="1" ht="18" customHeight="1">
      <c r="A90" s="127"/>
      <c r="B90" s="139"/>
      <c r="C90" s="10" t="s">
        <v>100</v>
      </c>
      <c r="D90" s="25"/>
      <c r="E90" s="63" t="s">
        <v>43</v>
      </c>
      <c r="G90" s="28"/>
    </row>
    <row r="91" spans="1:7" s="1" customFormat="1" ht="18" customHeight="1">
      <c r="A91" s="127"/>
      <c r="B91" s="138" t="s">
        <v>61</v>
      </c>
      <c r="C91" s="11" t="s">
        <v>68</v>
      </c>
      <c r="D91" s="74"/>
      <c r="E91" s="19"/>
      <c r="G91" s="28"/>
    </row>
    <row r="92" spans="1:7" s="1" customFormat="1" ht="18" customHeight="1">
      <c r="A92" s="127"/>
      <c r="B92" s="138"/>
      <c r="C92" s="62" t="s">
        <v>98</v>
      </c>
      <c r="D92" s="57"/>
      <c r="E92" s="19"/>
      <c r="G92" s="28"/>
    </row>
    <row r="93" spans="1:7" s="1" customFormat="1" ht="18" customHeight="1">
      <c r="A93" s="127"/>
      <c r="B93" s="138"/>
      <c r="C93" s="62" t="s">
        <v>99</v>
      </c>
      <c r="D93" s="58"/>
      <c r="E93" s="19"/>
      <c r="G93" s="28"/>
    </row>
    <row r="94" spans="1:7" s="1" customFormat="1" ht="18" customHeight="1">
      <c r="A94" s="127"/>
      <c r="B94" s="139"/>
      <c r="C94" s="10" t="s">
        <v>100</v>
      </c>
      <c r="D94" s="25"/>
      <c r="E94" s="63" t="s">
        <v>43</v>
      </c>
      <c r="G94" s="28"/>
    </row>
    <row r="95" spans="1:7" s="1" customFormat="1" ht="18" customHeight="1">
      <c r="A95" s="127"/>
      <c r="B95" s="138" t="s">
        <v>69</v>
      </c>
      <c r="C95" s="11" t="s">
        <v>68</v>
      </c>
      <c r="D95" s="74"/>
      <c r="E95" s="19"/>
      <c r="G95" s="28"/>
    </row>
    <row r="96" spans="1:7" s="1" customFormat="1" ht="18" customHeight="1">
      <c r="A96" s="127"/>
      <c r="B96" s="138"/>
      <c r="C96" s="62" t="s">
        <v>98</v>
      </c>
      <c r="D96" s="57"/>
      <c r="E96" s="19"/>
      <c r="G96" s="28"/>
    </row>
    <row r="97" spans="1:7" s="1" customFormat="1" ht="18" customHeight="1">
      <c r="A97" s="127"/>
      <c r="B97" s="138"/>
      <c r="C97" s="62" t="s">
        <v>99</v>
      </c>
      <c r="D97" s="58"/>
      <c r="E97" s="19"/>
      <c r="G97" s="28"/>
    </row>
    <row r="98" spans="1:7" s="1" customFormat="1" ht="18" customHeight="1">
      <c r="A98" s="127"/>
      <c r="B98" s="139"/>
      <c r="C98" s="10" t="s">
        <v>100</v>
      </c>
      <c r="D98" s="25"/>
      <c r="E98" s="63" t="s">
        <v>43</v>
      </c>
      <c r="G98" s="28"/>
    </row>
    <row r="99" spans="1:7" s="1" customFormat="1" ht="18" customHeight="1">
      <c r="A99" s="127"/>
      <c r="B99" s="138" t="s">
        <v>70</v>
      </c>
      <c r="C99" s="11" t="s">
        <v>68</v>
      </c>
      <c r="D99" s="74"/>
      <c r="E99" s="19"/>
      <c r="G99" s="28"/>
    </row>
    <row r="100" spans="1:7" s="1" customFormat="1" ht="18" customHeight="1">
      <c r="A100" s="127"/>
      <c r="B100" s="138"/>
      <c r="C100" s="62" t="s">
        <v>98</v>
      </c>
      <c r="D100" s="57"/>
      <c r="E100" s="19"/>
      <c r="G100" s="28"/>
    </row>
    <row r="101" spans="1:7" s="1" customFormat="1" ht="18" customHeight="1">
      <c r="A101" s="127"/>
      <c r="B101" s="138"/>
      <c r="C101" s="62" t="s">
        <v>99</v>
      </c>
      <c r="D101" s="58"/>
      <c r="E101" s="19"/>
      <c r="G101" s="28"/>
    </row>
    <row r="102" spans="1:7" s="1" customFormat="1" ht="18" customHeight="1">
      <c r="A102" s="127"/>
      <c r="B102" s="139"/>
      <c r="C102" s="10" t="s">
        <v>100</v>
      </c>
      <c r="D102" s="25"/>
      <c r="E102" s="63" t="s">
        <v>43</v>
      </c>
      <c r="G102" s="28"/>
    </row>
    <row r="103" spans="1:7" s="1" customFormat="1" ht="18" customHeight="1">
      <c r="A103" s="127"/>
      <c r="B103" s="138" t="s">
        <v>71</v>
      </c>
      <c r="C103" s="11" t="s">
        <v>68</v>
      </c>
      <c r="D103" s="74"/>
      <c r="E103" s="19"/>
      <c r="G103" s="28"/>
    </row>
    <row r="104" spans="1:7" s="1" customFormat="1" ht="18" customHeight="1">
      <c r="A104" s="127"/>
      <c r="B104" s="138"/>
      <c r="C104" s="62" t="s">
        <v>98</v>
      </c>
      <c r="D104" s="57"/>
      <c r="E104" s="19"/>
      <c r="G104" s="28"/>
    </row>
    <row r="105" spans="1:7" s="1" customFormat="1" ht="18" customHeight="1">
      <c r="A105" s="127"/>
      <c r="B105" s="138"/>
      <c r="C105" s="62" t="s">
        <v>99</v>
      </c>
      <c r="D105" s="58"/>
      <c r="E105" s="19"/>
      <c r="G105" s="28"/>
    </row>
    <row r="106" spans="1:7" s="1" customFormat="1" ht="18" customHeight="1">
      <c r="A106" s="127"/>
      <c r="B106" s="139"/>
      <c r="C106" s="10" t="s">
        <v>100</v>
      </c>
      <c r="D106" s="25"/>
      <c r="E106" s="63" t="s">
        <v>43</v>
      </c>
      <c r="G106" s="28"/>
    </row>
    <row r="107" spans="1:7" s="1" customFormat="1" ht="18" customHeight="1">
      <c r="A107" s="127"/>
      <c r="B107" s="138" t="s">
        <v>72</v>
      </c>
      <c r="C107" s="11" t="s">
        <v>68</v>
      </c>
      <c r="D107" s="74"/>
      <c r="E107" s="19"/>
      <c r="G107" s="28"/>
    </row>
    <row r="108" spans="1:7" s="1" customFormat="1" ht="18" customHeight="1">
      <c r="A108" s="127"/>
      <c r="B108" s="138"/>
      <c r="C108" s="62" t="s">
        <v>98</v>
      </c>
      <c r="D108" s="57"/>
      <c r="E108" s="19"/>
      <c r="G108" s="28"/>
    </row>
    <row r="109" spans="1:7" s="1" customFormat="1" ht="18" customHeight="1">
      <c r="A109" s="127"/>
      <c r="B109" s="138"/>
      <c r="C109" s="62" t="s">
        <v>99</v>
      </c>
      <c r="D109" s="58"/>
      <c r="E109" s="19"/>
      <c r="G109" s="28"/>
    </row>
    <row r="110" spans="1:7" s="1" customFormat="1" ht="18" customHeight="1">
      <c r="A110" s="127"/>
      <c r="B110" s="139"/>
      <c r="C110" s="10" t="s">
        <v>100</v>
      </c>
      <c r="D110" s="25"/>
      <c r="E110" s="63" t="s">
        <v>43</v>
      </c>
      <c r="G110" s="28"/>
    </row>
    <row r="111" spans="1:7" s="1" customFormat="1" ht="18" customHeight="1">
      <c r="A111" s="86"/>
      <c r="B111" s="138" t="s">
        <v>73</v>
      </c>
      <c r="C111" s="11" t="s">
        <v>68</v>
      </c>
      <c r="D111" s="74"/>
      <c r="E111" s="19"/>
      <c r="G111" s="28"/>
    </row>
    <row r="112" spans="1:7" s="1" customFormat="1" ht="18" customHeight="1">
      <c r="A112" s="86"/>
      <c r="B112" s="138"/>
      <c r="C112" s="62" t="s">
        <v>98</v>
      </c>
      <c r="D112" s="57"/>
      <c r="E112" s="19"/>
      <c r="G112" s="28"/>
    </row>
    <row r="113" spans="1:7" s="1" customFormat="1" ht="18" customHeight="1">
      <c r="A113" s="86"/>
      <c r="B113" s="138"/>
      <c r="C113" s="62" t="s">
        <v>99</v>
      </c>
      <c r="D113" s="58"/>
      <c r="E113" s="19"/>
      <c r="G113" s="28"/>
    </row>
    <row r="114" spans="1:7" s="1" customFormat="1" ht="18" customHeight="1" thickBot="1">
      <c r="A114" s="86"/>
      <c r="B114" s="139"/>
      <c r="C114" s="10" t="s">
        <v>100</v>
      </c>
      <c r="D114" s="25"/>
      <c r="E114" s="63" t="s">
        <v>43</v>
      </c>
      <c r="G114" s="28"/>
    </row>
    <row r="115" spans="1:7" s="1" customFormat="1" ht="341.25" customHeight="1" thickBot="1">
      <c r="A115" s="140" t="s">
        <v>129</v>
      </c>
      <c r="B115" s="141"/>
      <c r="C115" s="142"/>
      <c r="D115" s="65"/>
      <c r="E115" s="16" t="s">
        <v>136</v>
      </c>
      <c r="F115" s="2">
        <f t="shared" ref="F115:F119" si="2">LEN(D115)</f>
        <v>0</v>
      </c>
      <c r="G115" s="28" t="str">
        <f t="shared" ref="G115:G118" si="3">IF(D115="","未入力","入力済")</f>
        <v>未入力</v>
      </c>
    </row>
    <row r="116" spans="1:7" s="1" customFormat="1" ht="228.75" customHeight="1" thickBot="1">
      <c r="A116" s="134" t="s">
        <v>130</v>
      </c>
      <c r="B116" s="135"/>
      <c r="C116" s="136"/>
      <c r="D116" s="66"/>
      <c r="E116" s="16" t="s">
        <v>135</v>
      </c>
      <c r="F116" s="2">
        <f t="shared" si="2"/>
        <v>0</v>
      </c>
      <c r="G116" s="28" t="str">
        <f t="shared" si="3"/>
        <v>未入力</v>
      </c>
    </row>
    <row r="117" spans="1:7" s="1" customFormat="1" ht="169.5" customHeight="1" thickBot="1">
      <c r="A117" s="134" t="s">
        <v>131</v>
      </c>
      <c r="B117" s="135"/>
      <c r="C117" s="136"/>
      <c r="D117" s="66"/>
      <c r="E117" s="16" t="s">
        <v>137</v>
      </c>
      <c r="F117" s="2">
        <f t="shared" si="2"/>
        <v>0</v>
      </c>
      <c r="G117" s="28" t="str">
        <f t="shared" si="3"/>
        <v>未入力</v>
      </c>
    </row>
    <row r="118" spans="1:7" s="1" customFormat="1" ht="104.25" customHeight="1" thickBot="1">
      <c r="A118" s="134" t="s">
        <v>132</v>
      </c>
      <c r="B118" s="135"/>
      <c r="C118" s="136"/>
      <c r="D118" s="66"/>
      <c r="E118" s="16" t="s">
        <v>133</v>
      </c>
      <c r="F118" s="2">
        <f t="shared" si="2"/>
        <v>0</v>
      </c>
      <c r="G118" s="28" t="str">
        <f t="shared" si="3"/>
        <v>未入力</v>
      </c>
    </row>
    <row r="119" spans="1:7" s="1" customFormat="1" ht="104.25" customHeight="1" thickBot="1">
      <c r="A119" s="134" t="s">
        <v>152</v>
      </c>
      <c r="B119" s="135"/>
      <c r="C119" s="136"/>
      <c r="D119" s="66"/>
      <c r="E119" s="16" t="s">
        <v>133</v>
      </c>
      <c r="F119" s="2">
        <f t="shared" si="2"/>
        <v>0</v>
      </c>
      <c r="G119" s="28"/>
    </row>
    <row r="120" spans="1:7" s="1" customFormat="1" ht="33" customHeight="1" thickBot="1">
      <c r="A120" s="134" t="s">
        <v>148</v>
      </c>
      <c r="B120" s="135"/>
      <c r="C120" s="136"/>
      <c r="D120" s="89" t="s">
        <v>144</v>
      </c>
      <c r="E120" s="88" t="s">
        <v>143</v>
      </c>
      <c r="F120" s="2"/>
      <c r="G120" s="28"/>
    </row>
    <row r="121" spans="1:7" s="1" customFormat="1" ht="36" customHeight="1" thickBot="1">
      <c r="A121" s="134" t="s">
        <v>145</v>
      </c>
      <c r="B121" s="135"/>
      <c r="C121" s="136"/>
      <c r="D121" s="89" t="s">
        <v>146</v>
      </c>
      <c r="E121" s="88" t="s">
        <v>145</v>
      </c>
      <c r="F121" s="2"/>
      <c r="G121" s="28"/>
    </row>
    <row r="122" spans="1:7" s="1" customFormat="1" ht="52.5" customHeight="1" thickBot="1">
      <c r="A122" s="134" t="s">
        <v>147</v>
      </c>
      <c r="B122" s="135"/>
      <c r="C122" s="136"/>
      <c r="D122" s="89" t="s">
        <v>149</v>
      </c>
      <c r="E122" s="88"/>
      <c r="F122" s="2"/>
      <c r="G122" s="28"/>
    </row>
    <row r="123" spans="1:7" s="1" customFormat="1" ht="19.5" thickBot="1">
      <c r="A123" s="134" t="s">
        <v>142</v>
      </c>
      <c r="B123" s="135"/>
      <c r="C123" s="136"/>
      <c r="D123" s="89" t="s">
        <v>138</v>
      </c>
      <c r="E123" s="88" t="s">
        <v>43</v>
      </c>
      <c r="F123" s="2"/>
      <c r="G123" s="28"/>
    </row>
    <row r="124" spans="1:7" s="1" customFormat="1" ht="19.5" thickBot="1">
      <c r="A124" s="134" t="s">
        <v>150</v>
      </c>
      <c r="B124" s="135"/>
      <c r="C124" s="136"/>
      <c r="D124" s="89" t="s">
        <v>139</v>
      </c>
      <c r="E124" s="88" t="s">
        <v>43</v>
      </c>
      <c r="F124" s="2"/>
      <c r="G124" s="28"/>
    </row>
    <row r="125" spans="1:7" s="81" customFormat="1" ht="56.25" customHeight="1" thickBot="1">
      <c r="A125" s="143" t="s">
        <v>102</v>
      </c>
      <c r="B125" s="144"/>
      <c r="C125" s="145"/>
      <c r="D125" s="77" t="s">
        <v>101</v>
      </c>
      <c r="E125" s="78" t="s">
        <v>134</v>
      </c>
      <c r="F125" s="79"/>
      <c r="G125" s="80" t="str">
        <f>IF(D125="貼付け済み","入力済","未入力")</f>
        <v>入力済</v>
      </c>
    </row>
    <row r="126" spans="1:7" s="79" customFormat="1" ht="18" customHeight="1">
      <c r="E126" s="82"/>
    </row>
    <row r="127" spans="1:7" s="79" customFormat="1" ht="18" hidden="1" customHeight="1">
      <c r="C127" s="79" t="s">
        <v>40</v>
      </c>
      <c r="D127" s="79" t="s">
        <v>39</v>
      </c>
      <c r="E127" s="82"/>
    </row>
    <row r="128" spans="1:7" s="79" customFormat="1" ht="18" hidden="1" customHeight="1">
      <c r="D128" s="79" t="s">
        <v>41</v>
      </c>
      <c r="E128" s="82"/>
    </row>
    <row r="129" spans="3:5" s="79" customFormat="1" ht="18" hidden="1" customHeight="1">
      <c r="D129" s="79" t="s">
        <v>42</v>
      </c>
      <c r="E129" s="82"/>
    </row>
    <row r="130" spans="3:5" s="79" customFormat="1" ht="18" hidden="1" customHeight="1">
      <c r="E130" s="82"/>
    </row>
    <row r="131" spans="3:5" s="79" customFormat="1" ht="18" hidden="1" customHeight="1">
      <c r="C131" s="79" t="s">
        <v>50</v>
      </c>
      <c r="D131" s="79" t="s">
        <v>51</v>
      </c>
      <c r="E131" s="82"/>
    </row>
    <row r="132" spans="3:5" s="79" customFormat="1" ht="18" hidden="1" customHeight="1">
      <c r="D132" s="79" t="s">
        <v>52</v>
      </c>
      <c r="E132" s="82"/>
    </row>
    <row r="133" spans="3:5" s="79" customFormat="1" ht="18" hidden="1" customHeight="1">
      <c r="D133" s="79" t="s">
        <v>54</v>
      </c>
      <c r="E133" s="82"/>
    </row>
    <row r="134" spans="3:5" s="79" customFormat="1" ht="18" hidden="1" customHeight="1">
      <c r="D134" s="79" t="s">
        <v>55</v>
      </c>
      <c r="E134" s="82"/>
    </row>
    <row r="135" spans="3:5" s="79" customFormat="1" ht="18" hidden="1" customHeight="1">
      <c r="D135" s="79" t="s">
        <v>53</v>
      </c>
      <c r="E135" s="82"/>
    </row>
    <row r="136" spans="3:5" s="79" customFormat="1" ht="18" hidden="1" customHeight="1">
      <c r="E136" s="82"/>
    </row>
    <row r="137" spans="3:5" s="79" customFormat="1" ht="18" hidden="1" customHeight="1">
      <c r="C137" s="79" t="s">
        <v>113</v>
      </c>
      <c r="D137" s="79" t="s">
        <v>138</v>
      </c>
      <c r="E137" s="82"/>
    </row>
    <row r="138" spans="3:5" s="79" customFormat="1" ht="18" hidden="1" customHeight="1">
      <c r="D138" s="79" t="s">
        <v>139</v>
      </c>
      <c r="E138" s="82"/>
    </row>
    <row r="139" spans="3:5" s="79" customFormat="1" ht="18" hidden="1" customHeight="1">
      <c r="C139" s="79" t="s">
        <v>140</v>
      </c>
      <c r="D139" s="79" t="s">
        <v>141</v>
      </c>
      <c r="E139" s="82"/>
    </row>
    <row r="140" spans="3:5" s="79" customFormat="1" ht="18" hidden="1" customHeight="1">
      <c r="D140" s="79" t="s">
        <v>138</v>
      </c>
      <c r="E140" s="82"/>
    </row>
    <row r="141" spans="3:5" s="79" customFormat="1" ht="18" hidden="1" customHeight="1">
      <c r="D141" s="79" t="s">
        <v>139</v>
      </c>
      <c r="E141" s="82"/>
    </row>
    <row r="142" spans="3:5" ht="18" hidden="1" customHeight="1"/>
  </sheetData>
  <sheetProtection algorithmName="SHA-512" hashValue="TP+Gh8SZBlEIsdJY7uVClHyT447EOu5kISteV+ciKw58IK9nB1Hp9NsT5oGis/W7RjzDC3gMiOpTKIn2sW6R3A==" saltValue="4xSAzOrcRz8P5yLt2u0NVw==" spinCount="100000" sheet="1" selectLockedCells="1"/>
  <mergeCells count="51">
    <mergeCell ref="A123:C123"/>
    <mergeCell ref="A124:C124"/>
    <mergeCell ref="A125:C125"/>
    <mergeCell ref="A117:C117"/>
    <mergeCell ref="A118:C118"/>
    <mergeCell ref="A119:C119"/>
    <mergeCell ref="A120:C120"/>
    <mergeCell ref="A121:C121"/>
    <mergeCell ref="A122:C122"/>
    <mergeCell ref="A116:C116"/>
    <mergeCell ref="E62:E66"/>
    <mergeCell ref="B69:B75"/>
    <mergeCell ref="E69:E73"/>
    <mergeCell ref="B76:B82"/>
    <mergeCell ref="E76:E80"/>
    <mergeCell ref="A83:A110"/>
    <mergeCell ref="B83:B86"/>
    <mergeCell ref="B87:B90"/>
    <mergeCell ref="B91:B94"/>
    <mergeCell ref="B95:B98"/>
    <mergeCell ref="B99:B102"/>
    <mergeCell ref="B103:B106"/>
    <mergeCell ref="B107:B110"/>
    <mergeCell ref="B111:B114"/>
    <mergeCell ref="A115:C115"/>
    <mergeCell ref="B34:B40"/>
    <mergeCell ref="E34:E40"/>
    <mergeCell ref="B41:B47"/>
    <mergeCell ref="E41:E47"/>
    <mergeCell ref="A48:A82"/>
    <mergeCell ref="B48:B54"/>
    <mergeCell ref="E48:E52"/>
    <mergeCell ref="B55:B61"/>
    <mergeCell ref="E55:E59"/>
    <mergeCell ref="B62:B68"/>
    <mergeCell ref="A20:A47"/>
    <mergeCell ref="B20:B26"/>
    <mergeCell ref="E20:E25"/>
    <mergeCell ref="B27:B33"/>
    <mergeCell ref="E27:E31"/>
    <mergeCell ref="A8:C8"/>
    <mergeCell ref="A9:B14"/>
    <mergeCell ref="E12:E13"/>
    <mergeCell ref="A15:B19"/>
    <mergeCell ref="E15:E19"/>
    <mergeCell ref="A7:C7"/>
    <mergeCell ref="A2:C2"/>
    <mergeCell ref="A3:C3"/>
    <mergeCell ref="A4:C4"/>
    <mergeCell ref="A5:C5"/>
    <mergeCell ref="A6:C6"/>
  </mergeCells>
  <phoneticPr fontId="3"/>
  <conditionalFormatting sqref="D1 G3:G125">
    <cfRule type="containsText" dxfId="1" priority="1" operator="containsText" text="未入力">
      <formula>NOT(ISERROR(SEARCH("未入力",D1)))</formula>
    </cfRule>
  </conditionalFormatting>
  <dataValidations count="20">
    <dataValidation type="list" operator="lessThanOrEqual" allowBlank="1" showInputMessage="1" showErrorMessage="1" errorTitle="文字数オーバー" error="文字数がオーバーしています。_x000a_指定文字数内で入力してください。" sqref="D124" xr:uid="{81F4DD32-F0D3-4B6D-9377-6E6016EDFF1A}">
      <formula1>$D$139:$D$141</formula1>
    </dataValidation>
    <dataValidation type="list" operator="lessThanOrEqual" allowBlank="1" showInputMessage="1" showErrorMessage="1" errorTitle="文字数オーバー" error="文字数がオーバーしています。_x000a_指定文字数内で入力してください。" sqref="D123" xr:uid="{4BC32689-E06D-4FEF-890C-1F72CAF51C1B}">
      <formula1>$D$137:$D$138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6" xr:uid="{AC730433-0ABE-48EF-956D-BD1209F26C62}">
      <formula1>450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7" xr:uid="{66CE3607-D16B-47BB-A76E-6528FE5183C5}">
      <formula1>330</formula1>
    </dataValidation>
    <dataValidation type="textLength" imeMode="off" operator="equal" allowBlank="1" showInputMessage="1" showErrorMessage="1" error="郵便番号7桁を入力してください（ハイフン含む8桁）" sqref="D9" xr:uid="{D59D799F-24F9-4A90-8F9C-FB1F78373D99}">
      <formula1>8</formula1>
    </dataValidation>
    <dataValidation type="list" allowBlank="1" showInputMessage="1" showErrorMessage="1" sqref="D125" xr:uid="{0D08BB5F-9D5D-4CEF-8BC3-9A748B0FD1AF}">
      <formula1>"「エントリーシート」の指定位置へ顔写真データ貼付け（挿入）をお願いします。,貼付け済み"</formula1>
    </dataValidation>
    <dataValidation type="list" allowBlank="1" showInputMessage="1" showErrorMessage="1" sqref="D86 D90 D102 D94 D98 D106 D110 D114" xr:uid="{B0317721-C7BE-494E-A5B7-26599CFC6AE1}">
      <formula1>"取得済み,取得見込"</formula1>
    </dataValidation>
    <dataValidation type="whole" imeMode="off" allowBlank="1" showInputMessage="1" showErrorMessage="1" error="西暦4桁（1000～9999）を入力してください" prompt="西暦4桁" sqref="D20 D22 D27 D29 D34 D36 D41 D43 D48 D50 D55 D57 D62 D64 D84 D88 D78 D92 D96 D100 D104 D69 D71 D76 D108 D112" xr:uid="{97DB3262-7883-4DFF-BEDC-4F302DF5474F}">
      <formula1>1000</formula1>
      <formula2>9999</formula2>
    </dataValidation>
    <dataValidation type="whole" imeMode="off" allowBlank="1" showInputMessage="1" showErrorMessage="1" error="月（1～12）を入力してください" sqref="D21 D23 D28 D30 D35 D37 D42 D44 D49 D51 D56 D58 D63 D65 D85 D89 D79 D93 D97 D101 D105 D70 D72 D77 D109 D113" xr:uid="{08D8CB74-49A1-4253-95E3-6AF40880C67C}">
      <formula1>1</formula1>
      <formula2>12</formula2>
    </dataValidation>
    <dataValidation imeMode="off" allowBlank="1" showInputMessage="1" showErrorMessage="1" sqref="D12:D14 D18:D19" xr:uid="{9298F763-DE7A-4EAB-B5DE-D1F82415291A}"/>
    <dataValidation type="textLength" imeMode="off" operator="equal" allowBlank="1" showInputMessage="1" showErrorMessage="1" error="郵便番号7桁を入力してください（ハイフン含む）" sqref="D15" xr:uid="{D76F6D6D-7B3C-4936-9E3F-2D72E7FB18AD}">
      <formula1>8</formula1>
    </dataValidation>
    <dataValidation type="custom" imeMode="fullKatakana" allowBlank="1" showInputMessage="1" showErrorMessage="1" error="全角カナ以外入力できません" sqref="D6:D7" xr:uid="{F88D45D2-30CC-4811-8A96-AA37240CB073}">
      <formula1>D6=PHONETIC(D6)</formula1>
    </dataValidation>
    <dataValidation type="date" imeMode="off" allowBlank="1" showInputMessage="1" showErrorMessage="1" error="年月日（yyyy/mm/dd）を入力してください。" sqref="D8 D3" xr:uid="{42F9BF14-62CF-4553-896E-ECB6347A925F}">
      <formula1>1</formula1>
      <formula2>401769</formula2>
    </dataValidation>
    <dataValidation type="list" allowBlank="1" showInputMessage="1" showErrorMessage="1" sqref="H125:XFD125" xr:uid="{70242D91-FBDF-4EE8-9C91-E8C34369CF2C}">
      <formula1>$D$136:$D$137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8:D122" xr:uid="{CF16D114-838D-4EA4-8FFC-60A7AD0B38AC}">
      <formula1>200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5" xr:uid="{84093A69-C26B-4B9C-8082-BEA1FE1C464E}">
      <formula1>740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53 D60 D67 D74 D81" xr:uid="{088FB90D-642D-4851-99EC-60EC154652EF}">
      <formula1>90</formula1>
    </dataValidation>
    <dataValidation type="list" allowBlank="1" showInputMessage="1" showErrorMessage="1" sqref="D54 D61 D68 D75 D82" xr:uid="{374E600D-34D2-4EA1-BCE2-28B3A3352158}">
      <formula1>$D$131:$D$135</formula1>
    </dataValidation>
    <dataValidation type="list" allowBlank="1" showInputMessage="1" showErrorMessage="1" sqref="D47 D40 D33" xr:uid="{8271A5CD-8DF8-4A69-AA2B-A30B0643B8FB}">
      <formula1>$D$127:$D$129</formula1>
    </dataValidation>
    <dataValidation type="list" allowBlank="1" showInputMessage="1" showErrorMessage="1" sqref="D26" xr:uid="{95179021-D14E-40D2-BB96-4CA937EFE217}">
      <formula1>$D$127:$D$128</formula1>
    </dataValidation>
  </dataValidation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E945-8428-46AF-AE11-5055C72A4C73}">
  <sheetPr codeName="Sheet2">
    <tabColor rgb="FFFFFF00"/>
    <pageSetUpPr fitToPage="1"/>
  </sheetPr>
  <dimension ref="A1:H142"/>
  <sheetViews>
    <sheetView showGridLines="0" tabSelected="1" workbookViewId="0">
      <pane ySplit="2" topLeftCell="A3" activePane="bottomLeft" state="frozen"/>
      <selection pane="bottomLeft" activeCell="D3" sqref="D3"/>
    </sheetView>
  </sheetViews>
  <sheetFormatPr defaultColWidth="0" defaultRowHeight="18" customHeight="1"/>
  <cols>
    <col min="1" max="1" width="2.875" style="26" bestFit="1" customWidth="1"/>
    <col min="2" max="2" width="2.875" style="26" customWidth="1"/>
    <col min="3" max="3" width="12.75" style="26" customWidth="1"/>
    <col min="4" max="4" width="60.75" style="26" customWidth="1"/>
    <col min="5" max="5" width="37.75" style="76" bestFit="1" customWidth="1"/>
    <col min="6" max="6" width="8.75" style="26" customWidth="1"/>
    <col min="7" max="7" width="12.375" style="26" bestFit="1" customWidth="1"/>
    <col min="8" max="8" width="8.75" style="26" hidden="1" customWidth="1"/>
    <col min="9" max="9" width="0" style="26" hidden="1" customWidth="1"/>
    <col min="10" max="16384" width="0" style="26" hidden="1"/>
  </cols>
  <sheetData>
    <row r="1" spans="1:7" s="1" customFormat="1" ht="40.9" customHeight="1" thickBot="1">
      <c r="D1" s="29" t="str">
        <f>IF(COUNTIF(G3:G125,"未入力")&gt;=1,"未入力箇所があります。","必須項目の入力を確認しました。記載内容に誤りがないか確認の上、データを人事課採用担当へ提出してください。")</f>
        <v>未入力箇所があります。</v>
      </c>
      <c r="E1" s="32" t="s">
        <v>31</v>
      </c>
    </row>
    <row r="2" spans="1:7" s="1" customFormat="1" ht="18" customHeight="1" thickBot="1">
      <c r="A2" s="93" t="s">
        <v>23</v>
      </c>
      <c r="B2" s="94"/>
      <c r="C2" s="94"/>
      <c r="D2" s="75" t="s">
        <v>24</v>
      </c>
      <c r="E2" s="12" t="s">
        <v>28</v>
      </c>
      <c r="G2" s="27" t="s">
        <v>79</v>
      </c>
    </row>
    <row r="3" spans="1:7" s="1" customFormat="1" ht="18" customHeight="1" thickBot="1">
      <c r="A3" s="95" t="s">
        <v>78</v>
      </c>
      <c r="B3" s="96"/>
      <c r="C3" s="97"/>
      <c r="D3" s="34"/>
      <c r="E3" s="33"/>
      <c r="G3" s="28" t="str">
        <f t="shared" ref="G3:G12" si="0">IF(D3="","未入力","入力済")</f>
        <v>未入力</v>
      </c>
    </row>
    <row r="4" spans="1:7" s="1" customFormat="1" ht="18" customHeight="1">
      <c r="A4" s="98" t="s">
        <v>84</v>
      </c>
      <c r="B4" s="99"/>
      <c r="C4" s="100"/>
      <c r="D4" s="36"/>
      <c r="E4" s="13"/>
      <c r="G4" s="28" t="str">
        <f t="shared" si="0"/>
        <v>未入力</v>
      </c>
    </row>
    <row r="5" spans="1:7" s="1" customFormat="1" ht="18" customHeight="1">
      <c r="A5" s="90" t="s">
        <v>85</v>
      </c>
      <c r="B5" s="91"/>
      <c r="C5" s="92"/>
      <c r="D5" s="67"/>
      <c r="E5" s="35"/>
      <c r="G5" s="28" t="str">
        <f t="shared" si="0"/>
        <v>未入力</v>
      </c>
    </row>
    <row r="6" spans="1:7" s="1" customFormat="1" ht="19.899999999999999" customHeight="1">
      <c r="A6" s="90" t="s">
        <v>86</v>
      </c>
      <c r="B6" s="91"/>
      <c r="C6" s="92"/>
      <c r="D6" s="40"/>
      <c r="E6" s="14" t="s">
        <v>57</v>
      </c>
      <c r="G6" s="28" t="str">
        <f t="shared" si="0"/>
        <v>未入力</v>
      </c>
    </row>
    <row r="7" spans="1:7" s="1" customFormat="1" ht="19.899999999999999" customHeight="1">
      <c r="A7" s="90" t="s">
        <v>87</v>
      </c>
      <c r="B7" s="91"/>
      <c r="C7" s="92"/>
      <c r="D7" s="68"/>
      <c r="E7" s="14" t="s">
        <v>57</v>
      </c>
      <c r="G7" s="28" t="str">
        <f t="shared" si="0"/>
        <v>未入力</v>
      </c>
    </row>
    <row r="8" spans="1:7" s="1" customFormat="1" ht="18" customHeight="1" thickBot="1">
      <c r="A8" s="101" t="s">
        <v>22</v>
      </c>
      <c r="B8" s="102"/>
      <c r="C8" s="103"/>
      <c r="D8" s="37"/>
      <c r="E8" s="15"/>
      <c r="G8" s="28" t="str">
        <f t="shared" si="0"/>
        <v>未入力</v>
      </c>
    </row>
    <row r="9" spans="1:7" s="1" customFormat="1" ht="18" customHeight="1">
      <c r="A9" s="104" t="s">
        <v>29</v>
      </c>
      <c r="B9" s="105"/>
      <c r="C9" s="3" t="s">
        <v>25</v>
      </c>
      <c r="D9" s="38"/>
      <c r="E9" s="43" t="s">
        <v>88</v>
      </c>
      <c r="G9" s="28" t="str">
        <f t="shared" si="0"/>
        <v>未入力</v>
      </c>
    </row>
    <row r="10" spans="1:7" s="1" customFormat="1" ht="18" customHeight="1">
      <c r="A10" s="106"/>
      <c r="B10" s="107"/>
      <c r="C10" s="31" t="s">
        <v>80</v>
      </c>
      <c r="D10" s="40"/>
      <c r="E10" s="14" t="s">
        <v>82</v>
      </c>
      <c r="G10" s="28" t="str">
        <f t="shared" si="0"/>
        <v>未入力</v>
      </c>
    </row>
    <row r="11" spans="1:7" s="1" customFormat="1" ht="18" customHeight="1">
      <c r="A11" s="106"/>
      <c r="B11" s="107"/>
      <c r="C11" s="31" t="s">
        <v>81</v>
      </c>
      <c r="D11" s="40"/>
      <c r="E11" s="30" t="s">
        <v>83</v>
      </c>
      <c r="G11" s="28" t="str">
        <f t="shared" si="0"/>
        <v>未入力</v>
      </c>
    </row>
    <row r="12" spans="1:7" s="1" customFormat="1" ht="18" customHeight="1">
      <c r="A12" s="106"/>
      <c r="B12" s="107"/>
      <c r="C12" s="4" t="s">
        <v>26</v>
      </c>
      <c r="D12" s="39"/>
      <c r="E12" s="110" t="s">
        <v>89</v>
      </c>
      <c r="G12" s="28" t="str">
        <f t="shared" si="0"/>
        <v>未入力</v>
      </c>
    </row>
    <row r="13" spans="1:7" s="1" customFormat="1" ht="18" customHeight="1">
      <c r="A13" s="106"/>
      <c r="B13" s="107"/>
      <c r="C13" s="4" t="s">
        <v>27</v>
      </c>
      <c r="D13" s="40"/>
      <c r="E13" s="110"/>
      <c r="G13" s="28" t="str">
        <f>IF(D13="","未入力","入力済")</f>
        <v>未入力</v>
      </c>
    </row>
    <row r="14" spans="1:7" s="1" customFormat="1" ht="18" customHeight="1">
      <c r="A14" s="108"/>
      <c r="B14" s="109"/>
      <c r="C14" s="5" t="s">
        <v>9</v>
      </c>
      <c r="D14" s="41"/>
      <c r="E14" s="42"/>
      <c r="G14" s="28" t="str">
        <f>IF(D14="","未入力","入力済")</f>
        <v>未入力</v>
      </c>
    </row>
    <row r="15" spans="1:7" s="1" customFormat="1" ht="18" customHeight="1">
      <c r="A15" s="111" t="s">
        <v>30</v>
      </c>
      <c r="B15" s="112"/>
      <c r="C15" s="6" t="s">
        <v>25</v>
      </c>
      <c r="D15" s="44"/>
      <c r="E15" s="115" t="s">
        <v>103</v>
      </c>
      <c r="G15" s="28"/>
    </row>
    <row r="16" spans="1:7" s="1" customFormat="1" ht="18" customHeight="1">
      <c r="A16" s="106"/>
      <c r="B16" s="107"/>
      <c r="C16" s="31" t="s">
        <v>80</v>
      </c>
      <c r="D16" s="40"/>
      <c r="E16" s="116"/>
      <c r="G16" s="28" t="str">
        <f>IF(D16="","未入力","入力済")</f>
        <v>未入力</v>
      </c>
    </row>
    <row r="17" spans="1:7" s="1" customFormat="1" ht="18" customHeight="1">
      <c r="A17" s="106"/>
      <c r="B17" s="107"/>
      <c r="C17" s="31" t="s">
        <v>81</v>
      </c>
      <c r="D17" s="39"/>
      <c r="E17" s="116"/>
      <c r="G17" s="28"/>
    </row>
    <row r="18" spans="1:7" s="1" customFormat="1" ht="18" customHeight="1">
      <c r="A18" s="106"/>
      <c r="B18" s="107"/>
      <c r="C18" s="4" t="s">
        <v>26</v>
      </c>
      <c r="D18" s="39"/>
      <c r="E18" s="116"/>
      <c r="G18" s="28"/>
    </row>
    <row r="19" spans="1:7" s="1" customFormat="1" ht="18" customHeight="1" thickBot="1">
      <c r="A19" s="113"/>
      <c r="B19" s="114"/>
      <c r="C19" s="7" t="s">
        <v>27</v>
      </c>
      <c r="D19" s="45"/>
      <c r="E19" s="117"/>
      <c r="G19" s="28"/>
    </row>
    <row r="20" spans="1:7" s="1" customFormat="1" ht="18" customHeight="1">
      <c r="A20" s="126" t="s">
        <v>64</v>
      </c>
      <c r="B20" s="129" t="s">
        <v>59</v>
      </c>
      <c r="C20" s="46" t="s">
        <v>90</v>
      </c>
      <c r="D20" s="50"/>
      <c r="E20" s="130" t="s">
        <v>32</v>
      </c>
      <c r="G20" s="28" t="str">
        <f>IF(D20="","未入力","入力済")</f>
        <v>未入力</v>
      </c>
    </row>
    <row r="21" spans="1:7" s="1" customFormat="1" ht="18" customHeight="1">
      <c r="A21" s="127"/>
      <c r="B21" s="119"/>
      <c r="C21" s="47" t="s">
        <v>91</v>
      </c>
      <c r="D21" s="51"/>
      <c r="E21" s="131"/>
      <c r="G21" s="28" t="str">
        <f>IF(D21="","未入力","入力済")</f>
        <v>未入力</v>
      </c>
    </row>
    <row r="22" spans="1:7" s="1" customFormat="1" ht="18" customHeight="1">
      <c r="A22" s="127"/>
      <c r="B22" s="119"/>
      <c r="C22" s="48" t="s">
        <v>92</v>
      </c>
      <c r="D22" s="52"/>
      <c r="E22" s="131"/>
      <c r="G22" s="28" t="str">
        <f t="shared" ref="G22:G32" si="1">IF(D22="","未入力","入力済")</f>
        <v>未入力</v>
      </c>
    </row>
    <row r="23" spans="1:7" s="1" customFormat="1" ht="18" customHeight="1">
      <c r="A23" s="127"/>
      <c r="B23" s="119"/>
      <c r="C23" s="49" t="s">
        <v>93</v>
      </c>
      <c r="D23" s="53"/>
      <c r="E23" s="131"/>
      <c r="G23" s="28" t="str">
        <f t="shared" si="1"/>
        <v>未入力</v>
      </c>
    </row>
    <row r="24" spans="1:7" s="1" customFormat="1" ht="18" customHeight="1">
      <c r="A24" s="127"/>
      <c r="B24" s="119"/>
      <c r="C24" s="8" t="s">
        <v>13</v>
      </c>
      <c r="D24" s="54"/>
      <c r="E24" s="131"/>
      <c r="G24" s="28" t="str">
        <f t="shared" si="1"/>
        <v>未入力</v>
      </c>
    </row>
    <row r="25" spans="1:7" s="1" customFormat="1" ht="18" customHeight="1">
      <c r="A25" s="127"/>
      <c r="B25" s="119"/>
      <c r="C25" s="8" t="s">
        <v>36</v>
      </c>
      <c r="D25" s="54"/>
      <c r="E25" s="132"/>
      <c r="G25" s="28" t="str">
        <f t="shared" si="1"/>
        <v>未入力</v>
      </c>
    </row>
    <row r="26" spans="1:7" s="1" customFormat="1" ht="18" customHeight="1">
      <c r="A26" s="127"/>
      <c r="B26" s="120"/>
      <c r="C26" s="5" t="s">
        <v>38</v>
      </c>
      <c r="D26" s="22"/>
      <c r="E26" s="18" t="s">
        <v>43</v>
      </c>
      <c r="G26" s="28" t="str">
        <f t="shared" si="1"/>
        <v>未入力</v>
      </c>
    </row>
    <row r="27" spans="1:7" s="1" customFormat="1" ht="18" customHeight="1">
      <c r="A27" s="127"/>
      <c r="B27" s="118" t="s">
        <v>60</v>
      </c>
      <c r="C27" s="69" t="s">
        <v>90</v>
      </c>
      <c r="D27" s="70"/>
      <c r="E27" s="133" t="s">
        <v>44</v>
      </c>
      <c r="G27" s="28" t="str">
        <f t="shared" si="1"/>
        <v>未入力</v>
      </c>
    </row>
    <row r="28" spans="1:7" s="1" customFormat="1" ht="18" customHeight="1">
      <c r="A28" s="127"/>
      <c r="B28" s="119"/>
      <c r="C28" s="47" t="s">
        <v>91</v>
      </c>
      <c r="D28" s="51"/>
      <c r="E28" s="131"/>
      <c r="G28" s="28" t="str">
        <f t="shared" si="1"/>
        <v>未入力</v>
      </c>
    </row>
    <row r="29" spans="1:7" s="1" customFormat="1" ht="18" customHeight="1">
      <c r="A29" s="127"/>
      <c r="B29" s="119"/>
      <c r="C29" s="48" t="s">
        <v>92</v>
      </c>
      <c r="D29" s="52"/>
      <c r="E29" s="131"/>
      <c r="G29" s="28" t="str">
        <f t="shared" si="1"/>
        <v>未入力</v>
      </c>
    </row>
    <row r="30" spans="1:7" s="1" customFormat="1" ht="18" customHeight="1">
      <c r="A30" s="127"/>
      <c r="B30" s="119"/>
      <c r="C30" s="49" t="s">
        <v>93</v>
      </c>
      <c r="D30" s="53"/>
      <c r="E30" s="131"/>
      <c r="G30" s="28" t="str">
        <f t="shared" si="1"/>
        <v>未入力</v>
      </c>
    </row>
    <row r="31" spans="1:7" s="1" customFormat="1" ht="18" customHeight="1">
      <c r="A31" s="127"/>
      <c r="B31" s="119"/>
      <c r="C31" s="8" t="s">
        <v>13</v>
      </c>
      <c r="D31" s="54"/>
      <c r="E31" s="132"/>
      <c r="G31" s="28" t="str">
        <f t="shared" si="1"/>
        <v>未入力</v>
      </c>
    </row>
    <row r="32" spans="1:7" s="1" customFormat="1" ht="30" customHeight="1">
      <c r="A32" s="127"/>
      <c r="B32" s="119"/>
      <c r="C32" s="8" t="s">
        <v>36</v>
      </c>
      <c r="D32" s="85"/>
      <c r="E32" s="17" t="s">
        <v>46</v>
      </c>
      <c r="G32" s="28" t="str">
        <f t="shared" si="1"/>
        <v>未入力</v>
      </c>
    </row>
    <row r="33" spans="1:7" s="1" customFormat="1" ht="18" customHeight="1">
      <c r="A33" s="127"/>
      <c r="B33" s="120"/>
      <c r="C33" s="84" t="s">
        <v>38</v>
      </c>
      <c r="D33" s="83"/>
      <c r="E33" s="18" t="s">
        <v>43</v>
      </c>
      <c r="G33" s="28" t="str">
        <f>IF(D32="","未入力","入力済")</f>
        <v>未入力</v>
      </c>
    </row>
    <row r="34" spans="1:7" s="1" customFormat="1" ht="18" customHeight="1">
      <c r="A34" s="127"/>
      <c r="B34" s="118" t="s">
        <v>62</v>
      </c>
      <c r="C34" s="69" t="s">
        <v>90</v>
      </c>
      <c r="D34" s="71"/>
      <c r="E34" s="121" t="s">
        <v>48</v>
      </c>
      <c r="G34" s="28"/>
    </row>
    <row r="35" spans="1:7" s="1" customFormat="1" ht="18" customHeight="1">
      <c r="A35" s="127"/>
      <c r="B35" s="119"/>
      <c r="C35" s="47" t="s">
        <v>91</v>
      </c>
      <c r="D35" s="56"/>
      <c r="E35" s="122"/>
      <c r="G35" s="28"/>
    </row>
    <row r="36" spans="1:7" s="1" customFormat="1" ht="18" customHeight="1">
      <c r="A36" s="127"/>
      <c r="B36" s="119"/>
      <c r="C36" s="48" t="s">
        <v>92</v>
      </c>
      <c r="D36" s="57"/>
      <c r="E36" s="122"/>
      <c r="G36" s="28"/>
    </row>
    <row r="37" spans="1:7" s="1" customFormat="1" ht="18" customHeight="1">
      <c r="A37" s="127"/>
      <c r="B37" s="119"/>
      <c r="C37" s="49" t="s">
        <v>93</v>
      </c>
      <c r="D37" s="58"/>
      <c r="E37" s="122"/>
      <c r="G37" s="28"/>
    </row>
    <row r="38" spans="1:7" s="1" customFormat="1" ht="18" customHeight="1">
      <c r="A38" s="127"/>
      <c r="B38" s="119"/>
      <c r="C38" s="8" t="s">
        <v>13</v>
      </c>
      <c r="D38" s="24"/>
      <c r="E38" s="122"/>
      <c r="G38" s="28"/>
    </row>
    <row r="39" spans="1:7" s="1" customFormat="1" ht="30" customHeight="1">
      <c r="A39" s="127"/>
      <c r="B39" s="119"/>
      <c r="C39" s="8" t="s">
        <v>36</v>
      </c>
      <c r="D39" s="59"/>
      <c r="E39" s="122"/>
      <c r="G39" s="28"/>
    </row>
    <row r="40" spans="1:7" s="1" customFormat="1" ht="18" customHeight="1">
      <c r="A40" s="127"/>
      <c r="B40" s="120"/>
      <c r="C40" s="5" t="s">
        <v>38</v>
      </c>
      <c r="D40" s="23"/>
      <c r="E40" s="123"/>
      <c r="G40" s="28"/>
    </row>
    <row r="41" spans="1:7" s="1" customFormat="1" ht="18" customHeight="1">
      <c r="A41" s="127"/>
      <c r="B41" s="119" t="s">
        <v>63</v>
      </c>
      <c r="C41" s="47" t="s">
        <v>90</v>
      </c>
      <c r="D41" s="56"/>
      <c r="E41" s="122" t="s">
        <v>48</v>
      </c>
      <c r="G41" s="28"/>
    </row>
    <row r="42" spans="1:7" s="1" customFormat="1" ht="18" customHeight="1">
      <c r="A42" s="127"/>
      <c r="B42" s="119"/>
      <c r="C42" s="47" t="s">
        <v>91</v>
      </c>
      <c r="D42" s="56"/>
      <c r="E42" s="122"/>
      <c r="G42" s="28"/>
    </row>
    <row r="43" spans="1:7" s="1" customFormat="1" ht="18" customHeight="1">
      <c r="A43" s="127"/>
      <c r="B43" s="119"/>
      <c r="C43" s="48" t="s">
        <v>92</v>
      </c>
      <c r="D43" s="57"/>
      <c r="E43" s="122"/>
      <c r="G43" s="28"/>
    </row>
    <row r="44" spans="1:7" s="1" customFormat="1" ht="18" customHeight="1">
      <c r="A44" s="127"/>
      <c r="B44" s="119"/>
      <c r="C44" s="49" t="s">
        <v>93</v>
      </c>
      <c r="D44" s="58"/>
      <c r="E44" s="122"/>
      <c r="G44" s="28"/>
    </row>
    <row r="45" spans="1:7" s="1" customFormat="1" ht="18" customHeight="1">
      <c r="A45" s="127"/>
      <c r="B45" s="119"/>
      <c r="C45" s="8" t="s">
        <v>13</v>
      </c>
      <c r="D45" s="24"/>
      <c r="E45" s="122"/>
      <c r="G45" s="28"/>
    </row>
    <row r="46" spans="1:7" s="1" customFormat="1" ht="30" customHeight="1">
      <c r="A46" s="127"/>
      <c r="B46" s="119"/>
      <c r="C46" s="8" t="s">
        <v>36</v>
      </c>
      <c r="D46" s="59"/>
      <c r="E46" s="122"/>
      <c r="G46" s="28"/>
    </row>
    <row r="47" spans="1:7" s="1" customFormat="1" ht="18" customHeight="1" thickBot="1">
      <c r="A47" s="128"/>
      <c r="B47" s="124"/>
      <c r="C47" s="7" t="s">
        <v>38</v>
      </c>
      <c r="D47" s="21"/>
      <c r="E47" s="125"/>
      <c r="G47" s="28"/>
    </row>
    <row r="48" spans="1:7" s="1" customFormat="1" ht="18" customHeight="1">
      <c r="A48" s="126" t="s">
        <v>67</v>
      </c>
      <c r="B48" s="129" t="s">
        <v>65</v>
      </c>
      <c r="C48" s="60" t="s">
        <v>94</v>
      </c>
      <c r="D48" s="55"/>
      <c r="E48" s="130" t="s">
        <v>58</v>
      </c>
      <c r="G48" s="28"/>
    </row>
    <row r="49" spans="1:7" s="1" customFormat="1" ht="18" customHeight="1">
      <c r="A49" s="127"/>
      <c r="B49" s="119"/>
      <c r="C49" s="61" t="s">
        <v>95</v>
      </c>
      <c r="D49" s="56"/>
      <c r="E49" s="131"/>
      <c r="G49" s="28"/>
    </row>
    <row r="50" spans="1:7" s="1" customFormat="1" ht="18" customHeight="1">
      <c r="A50" s="127"/>
      <c r="B50" s="119"/>
      <c r="C50" s="48" t="s">
        <v>96</v>
      </c>
      <c r="D50" s="57"/>
      <c r="E50" s="131"/>
      <c r="G50" s="28"/>
    </row>
    <row r="51" spans="1:7" s="1" customFormat="1" ht="18" customHeight="1">
      <c r="A51" s="127"/>
      <c r="B51" s="119"/>
      <c r="C51" s="49" t="s">
        <v>97</v>
      </c>
      <c r="D51" s="58"/>
      <c r="E51" s="131"/>
      <c r="G51" s="28"/>
    </row>
    <row r="52" spans="1:7" s="1" customFormat="1" ht="18" customHeight="1">
      <c r="A52" s="127"/>
      <c r="B52" s="119"/>
      <c r="C52" s="8" t="s">
        <v>17</v>
      </c>
      <c r="D52" s="24"/>
      <c r="E52" s="132"/>
      <c r="G52" s="28"/>
    </row>
    <row r="53" spans="1:7" s="1" customFormat="1" ht="70.150000000000006" customHeight="1">
      <c r="A53" s="127"/>
      <c r="B53" s="119"/>
      <c r="C53" s="8" t="s">
        <v>49</v>
      </c>
      <c r="D53" s="59"/>
      <c r="E53" s="17" t="s">
        <v>56</v>
      </c>
      <c r="F53" s="2">
        <f>LEN(D53)</f>
        <v>0</v>
      </c>
      <c r="G53" s="28"/>
    </row>
    <row r="54" spans="1:7" s="1" customFormat="1" ht="18" customHeight="1">
      <c r="A54" s="127"/>
      <c r="B54" s="120"/>
      <c r="C54" s="5" t="s">
        <v>50</v>
      </c>
      <c r="D54" s="23"/>
      <c r="E54" s="18" t="s">
        <v>43</v>
      </c>
      <c r="G54" s="28"/>
    </row>
    <row r="55" spans="1:7" s="1" customFormat="1" ht="18" customHeight="1">
      <c r="A55" s="127"/>
      <c r="B55" s="118" t="s">
        <v>66</v>
      </c>
      <c r="C55" s="73" t="s">
        <v>94</v>
      </c>
      <c r="D55" s="71"/>
      <c r="E55" s="133" t="s">
        <v>58</v>
      </c>
      <c r="G55" s="28"/>
    </row>
    <row r="56" spans="1:7" s="1" customFormat="1" ht="18" customHeight="1">
      <c r="A56" s="127"/>
      <c r="B56" s="119"/>
      <c r="C56" s="61" t="s">
        <v>95</v>
      </c>
      <c r="D56" s="56"/>
      <c r="E56" s="131"/>
      <c r="G56" s="28"/>
    </row>
    <row r="57" spans="1:7" s="1" customFormat="1" ht="18" customHeight="1">
      <c r="A57" s="127"/>
      <c r="B57" s="119"/>
      <c r="C57" s="48" t="s">
        <v>96</v>
      </c>
      <c r="D57" s="57"/>
      <c r="E57" s="131"/>
      <c r="G57" s="28"/>
    </row>
    <row r="58" spans="1:7" s="1" customFormat="1" ht="18" customHeight="1">
      <c r="A58" s="127"/>
      <c r="B58" s="119"/>
      <c r="C58" s="49" t="s">
        <v>97</v>
      </c>
      <c r="D58" s="58"/>
      <c r="E58" s="131"/>
      <c r="G58" s="28"/>
    </row>
    <row r="59" spans="1:7" s="1" customFormat="1" ht="18" customHeight="1">
      <c r="A59" s="127"/>
      <c r="B59" s="119"/>
      <c r="C59" s="8" t="s">
        <v>17</v>
      </c>
      <c r="D59" s="24"/>
      <c r="E59" s="132"/>
      <c r="G59" s="28"/>
    </row>
    <row r="60" spans="1:7" s="1" customFormat="1" ht="70.150000000000006" customHeight="1">
      <c r="A60" s="127"/>
      <c r="B60" s="119"/>
      <c r="C60" s="8" t="s">
        <v>49</v>
      </c>
      <c r="D60" s="59"/>
      <c r="E60" s="17" t="s">
        <v>56</v>
      </c>
      <c r="F60" s="2">
        <f>LEN(D60)</f>
        <v>0</v>
      </c>
      <c r="G60" s="28"/>
    </row>
    <row r="61" spans="1:7" s="1" customFormat="1" ht="18" customHeight="1">
      <c r="A61" s="127"/>
      <c r="B61" s="120"/>
      <c r="C61" s="5" t="s">
        <v>50</v>
      </c>
      <c r="D61" s="23"/>
      <c r="E61" s="18" t="s">
        <v>43</v>
      </c>
      <c r="G61" s="28"/>
    </row>
    <row r="62" spans="1:7" s="1" customFormat="1" ht="18" customHeight="1">
      <c r="A62" s="127"/>
      <c r="B62" s="119" t="s">
        <v>61</v>
      </c>
      <c r="C62" s="72" t="s">
        <v>94</v>
      </c>
      <c r="D62" s="56"/>
      <c r="E62" s="133" t="s">
        <v>58</v>
      </c>
      <c r="G62" s="28"/>
    </row>
    <row r="63" spans="1:7" s="1" customFormat="1" ht="18" customHeight="1">
      <c r="A63" s="127"/>
      <c r="B63" s="119"/>
      <c r="C63" s="61" t="s">
        <v>95</v>
      </c>
      <c r="D63" s="56"/>
      <c r="E63" s="131"/>
      <c r="G63" s="28"/>
    </row>
    <row r="64" spans="1:7" s="1" customFormat="1" ht="18" customHeight="1">
      <c r="A64" s="127"/>
      <c r="B64" s="119"/>
      <c r="C64" s="48" t="s">
        <v>96</v>
      </c>
      <c r="D64" s="57"/>
      <c r="E64" s="131"/>
      <c r="G64" s="28"/>
    </row>
    <row r="65" spans="1:7" s="1" customFormat="1" ht="18" customHeight="1">
      <c r="A65" s="127"/>
      <c r="B65" s="119"/>
      <c r="C65" s="49" t="s">
        <v>97</v>
      </c>
      <c r="D65" s="58"/>
      <c r="E65" s="131"/>
      <c r="G65" s="28"/>
    </row>
    <row r="66" spans="1:7" s="1" customFormat="1" ht="18" customHeight="1">
      <c r="A66" s="127"/>
      <c r="B66" s="119"/>
      <c r="C66" s="8" t="s">
        <v>17</v>
      </c>
      <c r="D66" s="24"/>
      <c r="E66" s="132"/>
      <c r="G66" s="28"/>
    </row>
    <row r="67" spans="1:7" s="1" customFormat="1" ht="70.150000000000006" customHeight="1">
      <c r="A67" s="127"/>
      <c r="B67" s="119"/>
      <c r="C67" s="8" t="s">
        <v>49</v>
      </c>
      <c r="D67" s="59"/>
      <c r="E67" s="17" t="s">
        <v>56</v>
      </c>
      <c r="F67" s="2">
        <f>LEN(D67)</f>
        <v>0</v>
      </c>
      <c r="G67" s="28"/>
    </row>
    <row r="68" spans="1:7" s="1" customFormat="1" ht="18" customHeight="1">
      <c r="A68" s="127"/>
      <c r="B68" s="119"/>
      <c r="C68" s="8" t="s">
        <v>50</v>
      </c>
      <c r="D68" s="87"/>
      <c r="E68" s="19" t="s">
        <v>43</v>
      </c>
      <c r="G68" s="28"/>
    </row>
    <row r="69" spans="1:7" s="1" customFormat="1" ht="18" customHeight="1">
      <c r="A69" s="127"/>
      <c r="B69" s="118" t="s">
        <v>69</v>
      </c>
      <c r="C69" s="73" t="s">
        <v>94</v>
      </c>
      <c r="D69" s="71"/>
      <c r="E69" s="133" t="s">
        <v>58</v>
      </c>
      <c r="G69" s="28"/>
    </row>
    <row r="70" spans="1:7" s="1" customFormat="1" ht="18" customHeight="1">
      <c r="A70" s="127"/>
      <c r="B70" s="119"/>
      <c r="C70" s="61" t="s">
        <v>95</v>
      </c>
      <c r="D70" s="56"/>
      <c r="E70" s="131"/>
      <c r="G70" s="28"/>
    </row>
    <row r="71" spans="1:7" s="1" customFormat="1" ht="18" customHeight="1">
      <c r="A71" s="127"/>
      <c r="B71" s="119"/>
      <c r="C71" s="48" t="s">
        <v>96</v>
      </c>
      <c r="D71" s="57"/>
      <c r="E71" s="131"/>
      <c r="G71" s="28"/>
    </row>
    <row r="72" spans="1:7" s="1" customFormat="1" ht="18" customHeight="1">
      <c r="A72" s="127"/>
      <c r="B72" s="119"/>
      <c r="C72" s="49" t="s">
        <v>97</v>
      </c>
      <c r="D72" s="58"/>
      <c r="E72" s="131"/>
      <c r="G72" s="28"/>
    </row>
    <row r="73" spans="1:7" s="1" customFormat="1" ht="18" customHeight="1">
      <c r="A73" s="127"/>
      <c r="B73" s="119"/>
      <c r="C73" s="8" t="s">
        <v>17</v>
      </c>
      <c r="D73" s="24"/>
      <c r="E73" s="132"/>
      <c r="G73" s="28"/>
    </row>
    <row r="74" spans="1:7" s="1" customFormat="1" ht="70.150000000000006" customHeight="1">
      <c r="A74" s="127"/>
      <c r="B74" s="119"/>
      <c r="C74" s="8" t="s">
        <v>49</v>
      </c>
      <c r="D74" s="59"/>
      <c r="E74" s="17" t="s">
        <v>56</v>
      </c>
      <c r="F74" s="2">
        <f>LEN(D74)</f>
        <v>0</v>
      </c>
      <c r="G74" s="28"/>
    </row>
    <row r="75" spans="1:7" s="1" customFormat="1" ht="18" customHeight="1">
      <c r="A75" s="127"/>
      <c r="B75" s="120"/>
      <c r="C75" s="5" t="s">
        <v>50</v>
      </c>
      <c r="D75" s="23"/>
      <c r="E75" s="18" t="s">
        <v>43</v>
      </c>
      <c r="G75" s="28"/>
    </row>
    <row r="76" spans="1:7" s="1" customFormat="1" ht="18" customHeight="1">
      <c r="A76" s="127"/>
      <c r="B76" s="119" t="s">
        <v>70</v>
      </c>
      <c r="C76" s="72" t="s">
        <v>94</v>
      </c>
      <c r="D76" s="56"/>
      <c r="E76" s="131" t="s">
        <v>58</v>
      </c>
      <c r="G76" s="28"/>
    </row>
    <row r="77" spans="1:7" s="1" customFormat="1" ht="18" customHeight="1">
      <c r="A77" s="127"/>
      <c r="B77" s="119"/>
      <c r="C77" s="61" t="s">
        <v>95</v>
      </c>
      <c r="D77" s="56"/>
      <c r="E77" s="131"/>
      <c r="G77" s="28"/>
    </row>
    <row r="78" spans="1:7" s="1" customFormat="1" ht="18" customHeight="1">
      <c r="A78" s="127"/>
      <c r="B78" s="119"/>
      <c r="C78" s="48" t="s">
        <v>96</v>
      </c>
      <c r="D78" s="57"/>
      <c r="E78" s="131"/>
      <c r="G78" s="28"/>
    </row>
    <row r="79" spans="1:7" s="1" customFormat="1" ht="18" customHeight="1">
      <c r="A79" s="127"/>
      <c r="B79" s="119"/>
      <c r="C79" s="49" t="s">
        <v>97</v>
      </c>
      <c r="D79" s="58"/>
      <c r="E79" s="131"/>
      <c r="G79" s="28"/>
    </row>
    <row r="80" spans="1:7" s="1" customFormat="1" ht="18" customHeight="1">
      <c r="A80" s="127"/>
      <c r="B80" s="119"/>
      <c r="C80" s="8" t="s">
        <v>17</v>
      </c>
      <c r="D80" s="24"/>
      <c r="E80" s="132"/>
      <c r="G80" s="28"/>
    </row>
    <row r="81" spans="1:7" s="1" customFormat="1" ht="70.150000000000006" customHeight="1">
      <c r="A81" s="127"/>
      <c r="B81" s="119"/>
      <c r="C81" s="8" t="s">
        <v>49</v>
      </c>
      <c r="D81" s="59"/>
      <c r="E81" s="17" t="s">
        <v>56</v>
      </c>
      <c r="F81" s="2">
        <f>LEN(D81)</f>
        <v>0</v>
      </c>
      <c r="G81" s="28"/>
    </row>
    <row r="82" spans="1:7" s="1" customFormat="1" ht="18" customHeight="1" thickBot="1">
      <c r="A82" s="128"/>
      <c r="B82" s="124"/>
      <c r="C82" s="7" t="s">
        <v>50</v>
      </c>
      <c r="D82" s="21"/>
      <c r="E82" s="20" t="s">
        <v>43</v>
      </c>
      <c r="G82" s="28"/>
    </row>
    <row r="83" spans="1:7" s="1" customFormat="1" ht="18" customHeight="1">
      <c r="A83" s="126" t="s">
        <v>74</v>
      </c>
      <c r="B83" s="137" t="s">
        <v>65</v>
      </c>
      <c r="C83" s="9" t="s">
        <v>68</v>
      </c>
      <c r="D83" s="64"/>
      <c r="E83" s="16"/>
      <c r="G83" s="28"/>
    </row>
    <row r="84" spans="1:7" s="1" customFormat="1" ht="18" customHeight="1">
      <c r="A84" s="127"/>
      <c r="B84" s="138"/>
      <c r="C84" s="62" t="s">
        <v>98</v>
      </c>
      <c r="D84" s="57"/>
      <c r="E84" s="19"/>
      <c r="G84" s="28"/>
    </row>
    <row r="85" spans="1:7" s="1" customFormat="1" ht="18" customHeight="1">
      <c r="A85" s="127"/>
      <c r="B85" s="138"/>
      <c r="C85" s="62" t="s">
        <v>99</v>
      </c>
      <c r="D85" s="58"/>
      <c r="E85" s="19"/>
      <c r="G85" s="28"/>
    </row>
    <row r="86" spans="1:7" s="1" customFormat="1" ht="18" customHeight="1">
      <c r="A86" s="127"/>
      <c r="B86" s="139"/>
      <c r="C86" s="10" t="s">
        <v>100</v>
      </c>
      <c r="D86" s="25"/>
      <c r="E86" s="63" t="s">
        <v>43</v>
      </c>
      <c r="G86" s="28"/>
    </row>
    <row r="87" spans="1:7" s="1" customFormat="1" ht="18" customHeight="1">
      <c r="A87" s="127"/>
      <c r="B87" s="138" t="s">
        <v>66</v>
      </c>
      <c r="C87" s="11" t="s">
        <v>68</v>
      </c>
      <c r="D87" s="74"/>
      <c r="E87" s="19"/>
      <c r="G87" s="28"/>
    </row>
    <row r="88" spans="1:7" s="1" customFormat="1" ht="18" customHeight="1">
      <c r="A88" s="127"/>
      <c r="B88" s="138"/>
      <c r="C88" s="62" t="s">
        <v>98</v>
      </c>
      <c r="D88" s="57"/>
      <c r="E88" s="19"/>
      <c r="G88" s="28"/>
    </row>
    <row r="89" spans="1:7" s="1" customFormat="1" ht="18" customHeight="1">
      <c r="A89" s="127"/>
      <c r="B89" s="138"/>
      <c r="C89" s="62" t="s">
        <v>99</v>
      </c>
      <c r="D89" s="58"/>
      <c r="E89" s="19"/>
      <c r="G89" s="28"/>
    </row>
    <row r="90" spans="1:7" s="1" customFormat="1" ht="18" customHeight="1">
      <c r="A90" s="127"/>
      <c r="B90" s="139"/>
      <c r="C90" s="10" t="s">
        <v>100</v>
      </c>
      <c r="D90" s="25"/>
      <c r="E90" s="63" t="s">
        <v>43</v>
      </c>
      <c r="G90" s="28"/>
    </row>
    <row r="91" spans="1:7" s="1" customFormat="1" ht="18" customHeight="1">
      <c r="A91" s="127"/>
      <c r="B91" s="138" t="s">
        <v>61</v>
      </c>
      <c r="C91" s="11" t="s">
        <v>68</v>
      </c>
      <c r="D91" s="74"/>
      <c r="E91" s="19"/>
      <c r="G91" s="28"/>
    </row>
    <row r="92" spans="1:7" s="1" customFormat="1" ht="18" customHeight="1">
      <c r="A92" s="127"/>
      <c r="B92" s="138"/>
      <c r="C92" s="62" t="s">
        <v>98</v>
      </c>
      <c r="D92" s="57"/>
      <c r="E92" s="19"/>
      <c r="G92" s="28"/>
    </row>
    <row r="93" spans="1:7" s="1" customFormat="1" ht="18" customHeight="1">
      <c r="A93" s="127"/>
      <c r="B93" s="138"/>
      <c r="C93" s="62" t="s">
        <v>99</v>
      </c>
      <c r="D93" s="58"/>
      <c r="E93" s="19"/>
      <c r="G93" s="28"/>
    </row>
    <row r="94" spans="1:7" s="1" customFormat="1" ht="18" customHeight="1">
      <c r="A94" s="127"/>
      <c r="B94" s="139"/>
      <c r="C94" s="10" t="s">
        <v>100</v>
      </c>
      <c r="D94" s="25"/>
      <c r="E94" s="63" t="s">
        <v>43</v>
      </c>
      <c r="G94" s="28"/>
    </row>
    <row r="95" spans="1:7" s="1" customFormat="1" ht="18" customHeight="1">
      <c r="A95" s="127"/>
      <c r="B95" s="138" t="s">
        <v>69</v>
      </c>
      <c r="C95" s="11" t="s">
        <v>68</v>
      </c>
      <c r="D95" s="74"/>
      <c r="E95" s="19"/>
      <c r="G95" s="28"/>
    </row>
    <row r="96" spans="1:7" s="1" customFormat="1" ht="18" customHeight="1">
      <c r="A96" s="127"/>
      <c r="B96" s="138"/>
      <c r="C96" s="62" t="s">
        <v>98</v>
      </c>
      <c r="D96" s="57"/>
      <c r="E96" s="19"/>
      <c r="G96" s="28"/>
    </row>
    <row r="97" spans="1:7" s="1" customFormat="1" ht="18" customHeight="1">
      <c r="A97" s="127"/>
      <c r="B97" s="138"/>
      <c r="C97" s="62" t="s">
        <v>99</v>
      </c>
      <c r="D97" s="58"/>
      <c r="E97" s="19"/>
      <c r="G97" s="28"/>
    </row>
    <row r="98" spans="1:7" s="1" customFormat="1" ht="18" customHeight="1">
      <c r="A98" s="127"/>
      <c r="B98" s="139"/>
      <c r="C98" s="10" t="s">
        <v>100</v>
      </c>
      <c r="D98" s="25"/>
      <c r="E98" s="63" t="s">
        <v>43</v>
      </c>
      <c r="G98" s="28"/>
    </row>
    <row r="99" spans="1:7" s="1" customFormat="1" ht="18" customHeight="1">
      <c r="A99" s="127"/>
      <c r="B99" s="138" t="s">
        <v>70</v>
      </c>
      <c r="C99" s="11" t="s">
        <v>68</v>
      </c>
      <c r="D99" s="74"/>
      <c r="E99" s="19"/>
      <c r="G99" s="28"/>
    </row>
    <row r="100" spans="1:7" s="1" customFormat="1" ht="18" customHeight="1">
      <c r="A100" s="127"/>
      <c r="B100" s="138"/>
      <c r="C100" s="62" t="s">
        <v>98</v>
      </c>
      <c r="D100" s="57"/>
      <c r="E100" s="19"/>
      <c r="G100" s="28"/>
    </row>
    <row r="101" spans="1:7" s="1" customFormat="1" ht="18" customHeight="1">
      <c r="A101" s="127"/>
      <c r="B101" s="138"/>
      <c r="C101" s="62" t="s">
        <v>99</v>
      </c>
      <c r="D101" s="58"/>
      <c r="E101" s="19"/>
      <c r="G101" s="28"/>
    </row>
    <row r="102" spans="1:7" s="1" customFormat="1" ht="18" customHeight="1">
      <c r="A102" s="127"/>
      <c r="B102" s="139"/>
      <c r="C102" s="10" t="s">
        <v>100</v>
      </c>
      <c r="D102" s="25"/>
      <c r="E102" s="63" t="s">
        <v>43</v>
      </c>
      <c r="G102" s="28"/>
    </row>
    <row r="103" spans="1:7" s="1" customFormat="1" ht="18" customHeight="1">
      <c r="A103" s="127"/>
      <c r="B103" s="138" t="s">
        <v>71</v>
      </c>
      <c r="C103" s="11" t="s">
        <v>68</v>
      </c>
      <c r="D103" s="74"/>
      <c r="E103" s="19"/>
      <c r="G103" s="28"/>
    </row>
    <row r="104" spans="1:7" s="1" customFormat="1" ht="18" customHeight="1">
      <c r="A104" s="127"/>
      <c r="B104" s="138"/>
      <c r="C104" s="62" t="s">
        <v>98</v>
      </c>
      <c r="D104" s="57"/>
      <c r="E104" s="19"/>
      <c r="G104" s="28"/>
    </row>
    <row r="105" spans="1:7" s="1" customFormat="1" ht="18" customHeight="1">
      <c r="A105" s="127"/>
      <c r="B105" s="138"/>
      <c r="C105" s="62" t="s">
        <v>99</v>
      </c>
      <c r="D105" s="58"/>
      <c r="E105" s="19"/>
      <c r="G105" s="28"/>
    </row>
    <row r="106" spans="1:7" s="1" customFormat="1" ht="18" customHeight="1">
      <c r="A106" s="127"/>
      <c r="B106" s="139"/>
      <c r="C106" s="10" t="s">
        <v>100</v>
      </c>
      <c r="D106" s="25"/>
      <c r="E106" s="63" t="s">
        <v>43</v>
      </c>
      <c r="G106" s="28"/>
    </row>
    <row r="107" spans="1:7" s="1" customFormat="1" ht="18" customHeight="1">
      <c r="A107" s="127"/>
      <c r="B107" s="138" t="s">
        <v>72</v>
      </c>
      <c r="C107" s="11" t="s">
        <v>68</v>
      </c>
      <c r="D107" s="74"/>
      <c r="E107" s="19"/>
      <c r="G107" s="28"/>
    </row>
    <row r="108" spans="1:7" s="1" customFormat="1" ht="18" customHeight="1">
      <c r="A108" s="127"/>
      <c r="B108" s="138"/>
      <c r="C108" s="62" t="s">
        <v>98</v>
      </c>
      <c r="D108" s="57"/>
      <c r="E108" s="19"/>
      <c r="G108" s="28"/>
    </row>
    <row r="109" spans="1:7" s="1" customFormat="1" ht="18" customHeight="1">
      <c r="A109" s="127"/>
      <c r="B109" s="138"/>
      <c r="C109" s="62" t="s">
        <v>99</v>
      </c>
      <c r="D109" s="58"/>
      <c r="E109" s="19"/>
      <c r="G109" s="28"/>
    </row>
    <row r="110" spans="1:7" s="1" customFormat="1" ht="18" customHeight="1">
      <c r="A110" s="127"/>
      <c r="B110" s="139"/>
      <c r="C110" s="10" t="s">
        <v>100</v>
      </c>
      <c r="D110" s="25"/>
      <c r="E110" s="63" t="s">
        <v>43</v>
      </c>
      <c r="G110" s="28"/>
    </row>
    <row r="111" spans="1:7" s="1" customFormat="1" ht="18" customHeight="1">
      <c r="A111" s="86"/>
      <c r="B111" s="138" t="s">
        <v>73</v>
      </c>
      <c r="C111" s="11" t="s">
        <v>68</v>
      </c>
      <c r="D111" s="74"/>
      <c r="E111" s="19"/>
      <c r="G111" s="28"/>
    </row>
    <row r="112" spans="1:7" s="1" customFormat="1" ht="18" customHeight="1">
      <c r="A112" s="86"/>
      <c r="B112" s="138"/>
      <c r="C112" s="62" t="s">
        <v>98</v>
      </c>
      <c r="D112" s="57"/>
      <c r="E112" s="19"/>
      <c r="G112" s="28"/>
    </row>
    <row r="113" spans="1:7" s="1" customFormat="1" ht="18" customHeight="1">
      <c r="A113" s="86"/>
      <c r="B113" s="138"/>
      <c r="C113" s="62" t="s">
        <v>99</v>
      </c>
      <c r="D113" s="58"/>
      <c r="E113" s="19"/>
      <c r="G113" s="28"/>
    </row>
    <row r="114" spans="1:7" s="1" customFormat="1" ht="18" customHeight="1" thickBot="1">
      <c r="A114" s="86"/>
      <c r="B114" s="139"/>
      <c r="C114" s="10" t="s">
        <v>100</v>
      </c>
      <c r="D114" s="25"/>
      <c r="E114" s="63" t="s">
        <v>43</v>
      </c>
      <c r="G114" s="28"/>
    </row>
    <row r="115" spans="1:7" s="1" customFormat="1" ht="341.25" customHeight="1" thickBot="1">
      <c r="A115" s="140" t="s">
        <v>129</v>
      </c>
      <c r="B115" s="141"/>
      <c r="C115" s="142"/>
      <c r="D115" s="65"/>
      <c r="E115" s="16" t="s">
        <v>136</v>
      </c>
      <c r="F115" s="2">
        <f t="shared" ref="F115:F116" si="2">LEN(D115)</f>
        <v>0</v>
      </c>
      <c r="G115" s="28" t="str">
        <f t="shared" ref="G115:G116" si="3">IF(D115="","未入力","入力済")</f>
        <v>未入力</v>
      </c>
    </row>
    <row r="116" spans="1:7" s="1" customFormat="1" ht="228.75" customHeight="1" thickBot="1">
      <c r="A116" s="134" t="s">
        <v>130</v>
      </c>
      <c r="B116" s="135"/>
      <c r="C116" s="136"/>
      <c r="D116" s="66"/>
      <c r="E116" s="16" t="s">
        <v>135</v>
      </c>
      <c r="F116" s="2">
        <f t="shared" si="2"/>
        <v>0</v>
      </c>
      <c r="G116" s="28" t="str">
        <f t="shared" si="3"/>
        <v>未入力</v>
      </c>
    </row>
    <row r="117" spans="1:7" s="1" customFormat="1" ht="169.5" customHeight="1" thickBot="1">
      <c r="A117" s="134" t="s">
        <v>131</v>
      </c>
      <c r="B117" s="135"/>
      <c r="C117" s="136"/>
      <c r="D117" s="66"/>
      <c r="E117" s="16" t="s">
        <v>137</v>
      </c>
      <c r="F117" s="2">
        <f t="shared" ref="F117:F118" si="4">LEN(D117)</f>
        <v>0</v>
      </c>
      <c r="G117" s="28" t="str">
        <f t="shared" ref="G117:G118" si="5">IF(D117="","未入力","入力済")</f>
        <v>未入力</v>
      </c>
    </row>
    <row r="118" spans="1:7" s="1" customFormat="1" ht="104.25" customHeight="1" thickBot="1">
      <c r="A118" s="134" t="s">
        <v>132</v>
      </c>
      <c r="B118" s="135"/>
      <c r="C118" s="136"/>
      <c r="D118" s="66"/>
      <c r="E118" s="16" t="s">
        <v>133</v>
      </c>
      <c r="F118" s="2">
        <f t="shared" si="4"/>
        <v>0</v>
      </c>
      <c r="G118" s="28" t="str">
        <f t="shared" si="5"/>
        <v>未入力</v>
      </c>
    </row>
    <row r="119" spans="1:7" s="1" customFormat="1" ht="104.25" customHeight="1" thickBot="1">
      <c r="A119" s="134" t="s">
        <v>152</v>
      </c>
      <c r="B119" s="135"/>
      <c r="C119" s="136"/>
      <c r="D119" s="66"/>
      <c r="E119" s="16" t="s">
        <v>133</v>
      </c>
      <c r="F119" s="2">
        <f t="shared" ref="F119" si="6">LEN(D119)</f>
        <v>0</v>
      </c>
      <c r="G119" s="28"/>
    </row>
    <row r="120" spans="1:7" s="1" customFormat="1" ht="33" customHeight="1" thickBot="1">
      <c r="A120" s="134" t="s">
        <v>148</v>
      </c>
      <c r="B120" s="135"/>
      <c r="C120" s="136"/>
      <c r="D120" s="89"/>
      <c r="E120" s="88" t="s">
        <v>143</v>
      </c>
      <c r="F120" s="2"/>
      <c r="G120" s="28"/>
    </row>
    <row r="121" spans="1:7" s="1" customFormat="1" ht="36" customHeight="1" thickBot="1">
      <c r="A121" s="134" t="s">
        <v>145</v>
      </c>
      <c r="B121" s="135"/>
      <c r="C121" s="136"/>
      <c r="D121" s="89"/>
      <c r="E121" s="88" t="s">
        <v>145</v>
      </c>
      <c r="F121" s="2"/>
      <c r="G121" s="28"/>
    </row>
    <row r="122" spans="1:7" s="1" customFormat="1" ht="52.5" customHeight="1" thickBot="1">
      <c r="A122" s="134" t="s">
        <v>147</v>
      </c>
      <c r="B122" s="135"/>
      <c r="C122" s="136"/>
      <c r="D122" s="89"/>
      <c r="E122" s="88"/>
      <c r="F122" s="2"/>
      <c r="G122" s="28"/>
    </row>
    <row r="123" spans="1:7" s="1" customFormat="1" ht="19.5" thickBot="1">
      <c r="A123" s="134" t="s">
        <v>142</v>
      </c>
      <c r="B123" s="135"/>
      <c r="C123" s="136"/>
      <c r="D123" s="89"/>
      <c r="E123" s="88" t="s">
        <v>43</v>
      </c>
      <c r="F123" s="2"/>
      <c r="G123" s="28"/>
    </row>
    <row r="124" spans="1:7" s="1" customFormat="1" ht="19.5" thickBot="1">
      <c r="A124" s="134" t="s">
        <v>150</v>
      </c>
      <c r="B124" s="135"/>
      <c r="C124" s="136"/>
      <c r="D124" s="89"/>
      <c r="E124" s="88" t="s">
        <v>43</v>
      </c>
      <c r="F124" s="2"/>
      <c r="G124" s="28"/>
    </row>
    <row r="125" spans="1:7" s="81" customFormat="1" ht="56.25" customHeight="1" thickBot="1">
      <c r="A125" s="143" t="s">
        <v>102</v>
      </c>
      <c r="B125" s="144"/>
      <c r="C125" s="145"/>
      <c r="D125" s="77" t="s">
        <v>151</v>
      </c>
      <c r="E125" s="78" t="s">
        <v>134</v>
      </c>
      <c r="F125" s="79"/>
      <c r="G125" s="80" t="str">
        <f>IF(D125="貼付け済み","入力済","未入力")</f>
        <v>未入力</v>
      </c>
    </row>
    <row r="126" spans="1:7" s="79" customFormat="1" ht="18" customHeight="1">
      <c r="E126" s="82"/>
    </row>
    <row r="127" spans="1:7" s="79" customFormat="1" ht="18" hidden="1" customHeight="1">
      <c r="C127" s="79" t="s">
        <v>40</v>
      </c>
      <c r="D127" s="79" t="s">
        <v>39</v>
      </c>
      <c r="E127" s="82"/>
    </row>
    <row r="128" spans="1:7" s="79" customFormat="1" ht="18" hidden="1" customHeight="1">
      <c r="D128" s="79" t="s">
        <v>41</v>
      </c>
      <c r="E128" s="82"/>
    </row>
    <row r="129" spans="3:5" s="79" customFormat="1" ht="18" hidden="1" customHeight="1">
      <c r="D129" s="79" t="s">
        <v>42</v>
      </c>
      <c r="E129" s="82"/>
    </row>
    <row r="130" spans="3:5" s="79" customFormat="1" ht="18" hidden="1" customHeight="1">
      <c r="E130" s="82"/>
    </row>
    <row r="131" spans="3:5" s="79" customFormat="1" ht="18" hidden="1" customHeight="1">
      <c r="C131" s="79" t="s">
        <v>50</v>
      </c>
      <c r="D131" s="79" t="s">
        <v>51</v>
      </c>
      <c r="E131" s="82"/>
    </row>
    <row r="132" spans="3:5" s="79" customFormat="1" ht="18" hidden="1" customHeight="1">
      <c r="D132" s="79" t="s">
        <v>52</v>
      </c>
      <c r="E132" s="82"/>
    </row>
    <row r="133" spans="3:5" s="79" customFormat="1" ht="18" hidden="1" customHeight="1">
      <c r="D133" s="79" t="s">
        <v>54</v>
      </c>
      <c r="E133" s="82"/>
    </row>
    <row r="134" spans="3:5" s="79" customFormat="1" ht="18" hidden="1" customHeight="1">
      <c r="D134" s="79" t="s">
        <v>55</v>
      </c>
      <c r="E134" s="82"/>
    </row>
    <row r="135" spans="3:5" s="79" customFormat="1" ht="18" hidden="1" customHeight="1">
      <c r="D135" s="79" t="s">
        <v>53</v>
      </c>
      <c r="E135" s="82"/>
    </row>
    <row r="136" spans="3:5" s="79" customFormat="1" ht="18" hidden="1" customHeight="1">
      <c r="E136" s="82"/>
    </row>
    <row r="137" spans="3:5" s="79" customFormat="1" ht="18" hidden="1" customHeight="1">
      <c r="C137" s="79" t="s">
        <v>113</v>
      </c>
      <c r="D137" s="79" t="s">
        <v>138</v>
      </c>
      <c r="E137" s="82"/>
    </row>
    <row r="138" spans="3:5" s="79" customFormat="1" ht="18" hidden="1" customHeight="1">
      <c r="D138" s="79" t="s">
        <v>139</v>
      </c>
      <c r="E138" s="82"/>
    </row>
    <row r="139" spans="3:5" s="79" customFormat="1" ht="18" hidden="1" customHeight="1">
      <c r="C139" s="79" t="s">
        <v>140</v>
      </c>
      <c r="D139" s="79" t="s">
        <v>141</v>
      </c>
      <c r="E139" s="82"/>
    </row>
    <row r="140" spans="3:5" s="79" customFormat="1" ht="18" hidden="1" customHeight="1">
      <c r="D140" s="79" t="s">
        <v>138</v>
      </c>
      <c r="E140" s="82"/>
    </row>
    <row r="141" spans="3:5" s="79" customFormat="1" ht="18" hidden="1" customHeight="1">
      <c r="D141" s="79" t="s">
        <v>139</v>
      </c>
      <c r="E141" s="82"/>
    </row>
    <row r="142" spans="3:5" ht="18" hidden="1" customHeight="1"/>
  </sheetData>
  <sheetProtection algorithmName="SHA-512" hashValue="6qLoOwwR8tITYOCaHwZgpSOEXBAnxUL9SOePrWVqp5QHnYpquneY6jgcK11cFYtccUc3PJxln+OtKdMBnJyKcA==" saltValue="hYPG0v6nc5dM438+wJi/8w==" spinCount="100000" sheet="1" selectLockedCells="1"/>
  <mergeCells count="51">
    <mergeCell ref="A124:C124"/>
    <mergeCell ref="A119:C119"/>
    <mergeCell ref="E69:E73"/>
    <mergeCell ref="B76:B82"/>
    <mergeCell ref="E76:E80"/>
    <mergeCell ref="A48:A82"/>
    <mergeCell ref="A123:C123"/>
    <mergeCell ref="A120:C120"/>
    <mergeCell ref="A121:C121"/>
    <mergeCell ref="A122:C122"/>
    <mergeCell ref="A118:C118"/>
    <mergeCell ref="A115:C115"/>
    <mergeCell ref="A116:C116"/>
    <mergeCell ref="A117:C117"/>
    <mergeCell ref="A83:A110"/>
    <mergeCell ref="B69:B75"/>
    <mergeCell ref="B41:B47"/>
    <mergeCell ref="A20:A47"/>
    <mergeCell ref="B48:B54"/>
    <mergeCell ref="B55:B61"/>
    <mergeCell ref="B62:B68"/>
    <mergeCell ref="B20:B26"/>
    <mergeCell ref="B27:B33"/>
    <mergeCell ref="B34:B40"/>
    <mergeCell ref="E15:E19"/>
    <mergeCell ref="A2:C2"/>
    <mergeCell ref="A8:C8"/>
    <mergeCell ref="A6:C6"/>
    <mergeCell ref="A4:C4"/>
    <mergeCell ref="A3:C3"/>
    <mergeCell ref="A15:B19"/>
    <mergeCell ref="A9:B14"/>
    <mergeCell ref="A5:C5"/>
    <mergeCell ref="A7:C7"/>
    <mergeCell ref="E12:E13"/>
    <mergeCell ref="A125:C125"/>
    <mergeCell ref="E20:E25"/>
    <mergeCell ref="E27:E31"/>
    <mergeCell ref="E48:E52"/>
    <mergeCell ref="E55:E59"/>
    <mergeCell ref="E62:E66"/>
    <mergeCell ref="E34:E40"/>
    <mergeCell ref="E41:E47"/>
    <mergeCell ref="B83:B86"/>
    <mergeCell ref="B87:B90"/>
    <mergeCell ref="B99:B102"/>
    <mergeCell ref="B95:B98"/>
    <mergeCell ref="B91:B94"/>
    <mergeCell ref="B111:B114"/>
    <mergeCell ref="B107:B110"/>
    <mergeCell ref="B103:B106"/>
  </mergeCells>
  <phoneticPr fontId="3"/>
  <conditionalFormatting sqref="D1 G3:G125">
    <cfRule type="containsText" dxfId="0" priority="1" operator="containsText" text="未入力">
      <formula>NOT(ISERROR(SEARCH("未入力",D1)))</formula>
    </cfRule>
  </conditionalFormatting>
  <dataValidations count="20">
    <dataValidation type="list" allowBlank="1" showInputMessage="1" showErrorMessage="1" sqref="D26" xr:uid="{CFC7500A-219F-41CD-830A-302673F08D26}">
      <formula1>$D$127:$D$128</formula1>
    </dataValidation>
    <dataValidation type="list" allowBlank="1" showInputMessage="1" showErrorMessage="1" sqref="D47 D40 D33" xr:uid="{DF2EFD22-9D31-4135-8489-14382F4FBC89}">
      <formula1>$D$127:$D$129</formula1>
    </dataValidation>
    <dataValidation type="list" allowBlank="1" showInputMessage="1" showErrorMessage="1" sqref="D54 D61 D68 D75 D82" xr:uid="{E7C1F560-2F8B-49DA-8AE4-57C829EEA216}">
      <formula1>$D$131:$D$135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53 D60 D67 D74 D81" xr:uid="{10D15E40-8894-49DC-A410-07EC758138BC}">
      <formula1>90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5" xr:uid="{F639546F-DEE3-4B0C-9D6D-4EE78BDA49A1}">
      <formula1>740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8:D122" xr:uid="{B3C07E0B-8B7B-463F-9C3F-885FB72A89E1}">
      <formula1>200</formula1>
    </dataValidation>
    <dataValidation type="list" allowBlank="1" showInputMessage="1" showErrorMessage="1" sqref="H125:XFD125" xr:uid="{D27006B0-CF88-4960-AC7C-807B11DC6774}">
      <formula1>$D$136:$D$137</formula1>
    </dataValidation>
    <dataValidation type="date" imeMode="off" allowBlank="1" showInputMessage="1" showErrorMessage="1" error="年月日（yyyy/mm/dd）を入力してください。" sqref="D8 D3" xr:uid="{62766695-2B85-4BEB-8039-75DA35B96854}">
      <formula1>1</formula1>
      <formula2>401769</formula2>
    </dataValidation>
    <dataValidation type="custom" imeMode="fullKatakana" allowBlank="1" showInputMessage="1" showErrorMessage="1" error="全角カナ以外入力できません" sqref="D6:D7" xr:uid="{B8089BA0-4515-40F5-B6FB-8C0162632E6A}">
      <formula1>D6=PHONETIC(D6)</formula1>
    </dataValidation>
    <dataValidation type="textLength" imeMode="off" operator="equal" allowBlank="1" showInputMessage="1" showErrorMessage="1" error="郵便番号7桁を入力してください（ハイフン含む）" sqref="D15" xr:uid="{7C8575F8-C258-496C-B746-66EB0D6725F2}">
      <formula1>8</formula1>
    </dataValidation>
    <dataValidation imeMode="off" allowBlank="1" showInputMessage="1" showErrorMessage="1" sqref="D12:D14 D18:D19" xr:uid="{0B9766CF-AFEF-49EC-AA87-F72C7210A20B}"/>
    <dataValidation type="whole" imeMode="off" allowBlank="1" showInputMessage="1" showErrorMessage="1" error="月（1～12）を入力してください" sqref="D21 D23 D28 D30 D35 D37 D42 D44 D49 D51 D56 D58 D63 D65 D85 D89 D79 D93 D97 D101 D105 D70 D72 D77 D109 D113" xr:uid="{8E8A64ED-1600-4CD9-9C40-348445AB2857}">
      <formula1>1</formula1>
      <formula2>12</formula2>
    </dataValidation>
    <dataValidation type="whole" imeMode="off" allowBlank="1" showInputMessage="1" showErrorMessage="1" error="西暦4桁（1000～9999）を入力してください" prompt="西暦4桁" sqref="D20 D22 D27 D29 D34 D36 D41 D43 D48 D50 D55 D57 D62 D64 D84 D88 D78 D92 D96 D100 D104 D69 D71 D76 D108 D112" xr:uid="{170BAB9E-835D-4240-BB62-1642532D2923}">
      <formula1>1000</formula1>
      <formula2>9999</formula2>
    </dataValidation>
    <dataValidation type="list" allowBlank="1" showInputMessage="1" showErrorMessage="1" sqref="D86 D90 D102 D94 D98 D106 D110 D114" xr:uid="{F2EFADDD-1EF2-42DF-907B-54067EFA49EC}">
      <formula1>"取得済み,取得見込"</formula1>
    </dataValidation>
    <dataValidation type="list" allowBlank="1" showInputMessage="1" showErrorMessage="1" sqref="D125" xr:uid="{D5B4A299-D4DA-4BC5-81FE-32B5DD37D91C}">
      <formula1>"「エントリーシート」の指定位置へ顔写真データ貼付け（挿入）をお願いします。,貼付け済み"</formula1>
    </dataValidation>
    <dataValidation type="textLength" imeMode="off" operator="equal" allowBlank="1" showInputMessage="1" showErrorMessage="1" error="郵便番号7桁を入力してください（ハイフン含む8桁）" sqref="D9" xr:uid="{2F67F981-94BC-44DF-9360-8500706A9B5C}">
      <formula1>8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7" xr:uid="{318CA9A5-B899-4394-BA05-648B38C078B5}">
      <formula1>330</formula1>
    </dataValidation>
    <dataValidation type="textLength" operator="lessThanOrEqual" allowBlank="1" showInputMessage="1" showErrorMessage="1" errorTitle="文字数オーバー" error="文字数がオーバーしています。_x000a_指定文字数内で入力してください。" sqref="D116" xr:uid="{8C426C92-6C74-460E-B2DF-D46F87DC33AA}">
      <formula1>450</formula1>
    </dataValidation>
    <dataValidation type="list" operator="lessThanOrEqual" allowBlank="1" showInputMessage="1" showErrorMessage="1" errorTitle="文字数オーバー" error="文字数がオーバーしています。_x000a_指定文字数内で入力してください。" sqref="D123" xr:uid="{D681FDA9-7930-4648-AA8C-FF1FAE5A67D6}">
      <formula1>$D$137:$D$138</formula1>
    </dataValidation>
    <dataValidation type="list" operator="lessThanOrEqual" allowBlank="1" showInputMessage="1" showErrorMessage="1" errorTitle="文字数オーバー" error="文字数がオーバーしています。_x000a_指定文字数内で入力してください。" sqref="D124" xr:uid="{8A4F4534-08A8-4A90-B80E-C058AF59779A}">
      <formula1>$D$139:$D$141</formula1>
    </dataValidation>
  </dataValidation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FF86-3258-4210-84C4-EA74CE949030}">
  <sheetPr codeName="Sheet3"/>
  <dimension ref="A1:AJ67"/>
  <sheetViews>
    <sheetView showGridLines="0" view="pageBreakPreview" zoomScaleNormal="100" zoomScaleSheetLayoutView="100" workbookViewId="0">
      <pane ySplit="1" topLeftCell="A2" activePane="bottomLeft" state="frozen"/>
      <selection activeCell="E75" sqref="E75"/>
      <selection pane="bottomLeft" activeCell="O4" sqref="O4:X4"/>
    </sheetView>
  </sheetViews>
  <sheetFormatPr defaultColWidth="3.125" defaultRowHeight="18.75"/>
  <cols>
    <col min="1" max="1" width="3.125" style="147" customWidth="1"/>
    <col min="2" max="4" width="3.125" style="147"/>
    <col min="5" max="5" width="3.125" style="147" customWidth="1"/>
    <col min="6" max="16" width="3.125" style="147"/>
    <col min="17" max="17" width="3.125" style="147" customWidth="1"/>
    <col min="18" max="18" width="3.125" style="147"/>
    <col min="19" max="19" width="3.125" style="147" customWidth="1"/>
    <col min="20" max="20" width="3.125" style="147"/>
    <col min="21" max="21" width="3.125" style="147" customWidth="1"/>
    <col min="22" max="23" width="3.125" style="147"/>
    <col min="24" max="26" width="3.125" style="147" customWidth="1"/>
    <col min="27" max="31" width="3.125" style="147"/>
    <col min="32" max="32" width="1.625" style="147" customWidth="1"/>
    <col min="33" max="33" width="3.125" style="147"/>
    <col min="34" max="34" width="3.5" style="147" bestFit="1" customWidth="1"/>
    <col min="35" max="16384" width="3.125" style="147"/>
  </cols>
  <sheetData>
    <row r="1" spans="1:36" ht="10.15" customHeight="1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6" ht="24.6" customHeight="1">
      <c r="A2" s="148" t="s">
        <v>115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50"/>
      <c r="Z2" s="151" t="s">
        <v>75</v>
      </c>
      <c r="AA2" s="152"/>
      <c r="AB2" s="152"/>
      <c r="AC2" s="152"/>
      <c r="AD2" s="152"/>
      <c r="AE2" s="153"/>
    </row>
    <row r="3" spans="1:36" ht="25.1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5">
        <f>入力用フォーマット!D3</f>
        <v>0</v>
      </c>
      <c r="P3" s="155"/>
      <c r="Q3" s="155"/>
      <c r="R3" s="155"/>
      <c r="S3" s="155"/>
      <c r="T3" s="155"/>
      <c r="U3" s="155"/>
      <c r="V3" s="155"/>
      <c r="W3" s="155"/>
      <c r="X3" s="155"/>
      <c r="Y3" s="150"/>
      <c r="Z3" s="156"/>
      <c r="AA3" s="157"/>
      <c r="AB3" s="157"/>
      <c r="AC3" s="157"/>
      <c r="AD3" s="157"/>
      <c r="AE3" s="158"/>
    </row>
    <row r="4" spans="1:36" ht="17.25" customHeight="1">
      <c r="A4" s="159" t="s">
        <v>0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1"/>
      <c r="O4" s="162" t="s">
        <v>1</v>
      </c>
      <c r="P4" s="163"/>
      <c r="Q4" s="163"/>
      <c r="R4" s="163"/>
      <c r="S4" s="163"/>
      <c r="T4" s="163"/>
      <c r="U4" s="163"/>
      <c r="V4" s="163"/>
      <c r="W4" s="163"/>
      <c r="X4" s="164"/>
      <c r="Y4" s="165"/>
      <c r="Z4" s="166" t="s">
        <v>76</v>
      </c>
      <c r="AA4" s="167"/>
      <c r="AB4" s="167"/>
      <c r="AC4" s="167"/>
      <c r="AD4" s="167"/>
      <c r="AE4" s="168"/>
    </row>
    <row r="5" spans="1:36" ht="17.25" customHeight="1">
      <c r="A5" s="169" t="s">
        <v>2</v>
      </c>
      <c r="B5" s="170"/>
      <c r="C5" s="170"/>
      <c r="D5" s="171" t="str">
        <f>入力用フォーマット!D6&amp;"　"&amp;入力用フォーマット!D7</f>
        <v>　</v>
      </c>
      <c r="E5" s="171"/>
      <c r="F5" s="171"/>
      <c r="G5" s="171"/>
      <c r="H5" s="171"/>
      <c r="I5" s="171"/>
      <c r="J5" s="171"/>
      <c r="K5" s="171"/>
      <c r="L5" s="171"/>
      <c r="M5" s="171"/>
      <c r="N5" s="172"/>
      <c r="O5" s="173">
        <f>入力用フォーマット!D8</f>
        <v>0</v>
      </c>
      <c r="P5" s="174"/>
      <c r="Q5" s="174"/>
      <c r="R5" s="174"/>
      <c r="S5" s="174"/>
      <c r="T5" s="174"/>
      <c r="U5" s="174"/>
      <c r="V5" s="174"/>
      <c r="W5" s="174"/>
      <c r="X5" s="175"/>
      <c r="Y5" s="176"/>
      <c r="Z5" s="166"/>
      <c r="AA5" s="167"/>
      <c r="AB5" s="167"/>
      <c r="AC5" s="167"/>
      <c r="AD5" s="167"/>
      <c r="AE5" s="168"/>
    </row>
    <row r="6" spans="1:36" ht="17.25" customHeight="1">
      <c r="A6" s="177" t="str">
        <f>入力用フォーマット!D4&amp;"　"&amp;入力用フォーマット!D5</f>
        <v>　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9"/>
      <c r="O6" s="180"/>
      <c r="P6" s="181"/>
      <c r="Q6" s="181"/>
      <c r="R6" s="181"/>
      <c r="S6" s="181"/>
      <c r="T6" s="181"/>
      <c r="U6" s="181"/>
      <c r="V6" s="181"/>
      <c r="W6" s="181"/>
      <c r="X6" s="182"/>
      <c r="Y6" s="176"/>
      <c r="Z6" s="183" t="s">
        <v>77</v>
      </c>
      <c r="AA6" s="184"/>
      <c r="AB6" s="184"/>
      <c r="AC6" s="184"/>
      <c r="AD6" s="184"/>
      <c r="AE6" s="185"/>
      <c r="AI6" s="186"/>
    </row>
    <row r="7" spans="1:36" ht="17.25" customHeight="1">
      <c r="A7" s="187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9"/>
      <c r="O7" s="190" t="s">
        <v>120</v>
      </c>
      <c r="P7" s="191"/>
      <c r="Q7" s="191"/>
      <c r="R7" s="191"/>
      <c r="S7" s="191"/>
      <c r="T7" s="191"/>
      <c r="U7" s="191"/>
      <c r="V7" s="191"/>
      <c r="W7" s="191"/>
      <c r="X7" s="191"/>
      <c r="Y7" s="192"/>
      <c r="Z7" s="193"/>
      <c r="AA7" s="184"/>
      <c r="AB7" s="184"/>
      <c r="AC7" s="184"/>
      <c r="AD7" s="184"/>
      <c r="AE7" s="185"/>
    </row>
    <row r="8" spans="1:36" ht="30" customHeight="1">
      <c r="A8" s="187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9"/>
      <c r="O8" s="194"/>
      <c r="P8" s="195"/>
      <c r="Q8" s="196">
        <f>DATEDIF(O5,O3,"Y")</f>
        <v>0</v>
      </c>
      <c r="R8" s="196"/>
      <c r="S8" s="196"/>
      <c r="T8" s="196"/>
      <c r="U8" s="196"/>
      <c r="V8" s="196"/>
      <c r="W8" s="195"/>
      <c r="X8" s="195"/>
      <c r="Y8" s="194"/>
      <c r="Z8" s="197"/>
      <c r="AA8" s="198"/>
      <c r="AB8" s="198"/>
      <c r="AC8" s="198"/>
      <c r="AD8" s="198"/>
      <c r="AE8" s="199"/>
      <c r="AJ8" s="200"/>
    </row>
    <row r="9" spans="1:36" ht="3.75" customHeight="1">
      <c r="A9" s="201"/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3"/>
      <c r="O9" s="194"/>
      <c r="P9" s="195"/>
      <c r="Q9" s="195"/>
      <c r="R9" s="195"/>
      <c r="S9" s="195"/>
      <c r="T9" s="195"/>
      <c r="U9" s="195"/>
      <c r="V9" s="195"/>
      <c r="W9" s="195"/>
      <c r="X9" s="204"/>
      <c r="Y9" s="195"/>
      <c r="Z9" s="205"/>
    </row>
    <row r="10" spans="1:36" ht="16.899999999999999" customHeight="1">
      <c r="A10" s="162" t="s">
        <v>3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4"/>
    </row>
    <row r="11" spans="1:36" s="209" customFormat="1" ht="19.899999999999999" customHeight="1">
      <c r="A11" s="206" t="s">
        <v>4</v>
      </c>
      <c r="B11" s="207" t="s">
        <v>5</v>
      </c>
      <c r="C11" s="208" t="str">
        <f>入力用フォーマット!D9&amp;""</f>
        <v/>
      </c>
      <c r="D11" s="208"/>
      <c r="E11" s="208"/>
      <c r="F11" s="208"/>
      <c r="G11" s="207" t="s">
        <v>6</v>
      </c>
      <c r="H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10"/>
      <c r="AA11" s="211"/>
      <c r="AB11" s="211"/>
      <c r="AC11" s="211"/>
      <c r="AD11" s="211"/>
      <c r="AE11" s="212"/>
    </row>
    <row r="12" spans="1:36" ht="22.15" customHeight="1">
      <c r="A12" s="165"/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4"/>
    </row>
    <row r="13" spans="1:36" ht="25.15" customHeight="1">
      <c r="A13" s="165"/>
      <c r="B13" s="215" t="s">
        <v>7</v>
      </c>
      <c r="C13" s="215"/>
      <c r="D13" s="216" t="str">
        <f>入力用フォーマット!D12&amp;""</f>
        <v/>
      </c>
      <c r="E13" s="216"/>
      <c r="F13" s="216"/>
      <c r="G13" s="216"/>
      <c r="H13" s="216"/>
      <c r="I13" s="216"/>
      <c r="J13" s="216"/>
      <c r="K13" s="216"/>
      <c r="L13" s="216"/>
      <c r="M13" s="216"/>
      <c r="N13" s="217"/>
      <c r="O13" s="218" t="s">
        <v>8</v>
      </c>
      <c r="P13" s="218"/>
      <c r="Q13" s="218"/>
      <c r="R13" s="218"/>
      <c r="S13" s="219" t="str">
        <f>入力用フォーマット!D13&amp;""</f>
        <v/>
      </c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4"/>
    </row>
    <row r="14" spans="1:36" ht="25.15" customHeight="1">
      <c r="A14" s="165"/>
      <c r="B14" s="215" t="s">
        <v>9</v>
      </c>
      <c r="C14" s="215"/>
      <c r="D14" s="220"/>
      <c r="E14" s="221" t="str">
        <f>入力用フォーマット!D14&amp;""</f>
        <v/>
      </c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14"/>
    </row>
    <row r="15" spans="1:36" ht="8.25" customHeight="1">
      <c r="A15" s="222"/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05"/>
      <c r="AA15" s="223"/>
      <c r="AB15" s="223"/>
      <c r="AC15" s="223"/>
      <c r="AD15" s="223"/>
      <c r="AE15" s="224"/>
    </row>
    <row r="16" spans="1:36" ht="17.25" customHeight="1">
      <c r="A16" s="162" t="s">
        <v>10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4"/>
    </row>
    <row r="17" spans="1:31" s="209" customFormat="1" ht="19.899999999999999" customHeight="1">
      <c r="A17" s="206" t="s">
        <v>4</v>
      </c>
      <c r="B17" s="207" t="s">
        <v>5</v>
      </c>
      <c r="C17" s="225" t="str">
        <f>入力用フォーマット!D15&amp;""</f>
        <v/>
      </c>
      <c r="D17" s="225"/>
      <c r="E17" s="225"/>
      <c r="F17" s="225"/>
      <c r="G17" s="207" t="s">
        <v>6</v>
      </c>
      <c r="H17" s="226"/>
      <c r="I17" s="207"/>
      <c r="K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10"/>
      <c r="AA17" s="211"/>
      <c r="AB17" s="211"/>
      <c r="AC17" s="211"/>
      <c r="AD17" s="211"/>
      <c r="AE17" s="212"/>
    </row>
    <row r="18" spans="1:31" ht="22.15" customHeight="1">
      <c r="A18" s="165"/>
      <c r="B18" s="213" t="str">
        <f>入力用フォーマット!D16&amp;入力用フォーマット!D17</f>
        <v/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4"/>
    </row>
    <row r="19" spans="1:31" ht="25.15" customHeight="1">
      <c r="A19" s="165"/>
      <c r="B19" s="215" t="s">
        <v>7</v>
      </c>
      <c r="C19" s="215"/>
      <c r="D19" s="216" t="str">
        <f>入力用フォーマット!D18&amp;""</f>
        <v/>
      </c>
      <c r="E19" s="216"/>
      <c r="F19" s="216"/>
      <c r="G19" s="216"/>
      <c r="H19" s="216"/>
      <c r="I19" s="216"/>
      <c r="J19" s="216"/>
      <c r="K19" s="216"/>
      <c r="L19" s="216"/>
      <c r="M19" s="216"/>
      <c r="N19" s="217"/>
      <c r="O19" s="218" t="s">
        <v>8</v>
      </c>
      <c r="P19" s="218"/>
      <c r="Q19" s="218"/>
      <c r="R19" s="218"/>
      <c r="S19" s="219" t="str">
        <f>入力用フォーマット!D19&amp;""</f>
        <v/>
      </c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4"/>
    </row>
    <row r="20" spans="1:31" ht="8.25" customHeight="1">
      <c r="A20" s="222"/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05"/>
      <c r="AA20" s="223"/>
      <c r="AB20" s="223"/>
      <c r="AC20" s="223"/>
      <c r="AD20" s="223"/>
      <c r="AE20" s="224"/>
    </row>
    <row r="21" spans="1:31" ht="20.100000000000001" customHeight="1">
      <c r="A21" s="227" t="s">
        <v>11</v>
      </c>
      <c r="B21" s="228" t="s">
        <v>12</v>
      </c>
      <c r="C21" s="229"/>
      <c r="D21" s="229"/>
      <c r="E21" s="229"/>
      <c r="F21" s="229"/>
      <c r="G21" s="230"/>
      <c r="H21" s="228" t="s">
        <v>13</v>
      </c>
      <c r="I21" s="229"/>
      <c r="J21" s="229"/>
      <c r="K21" s="229"/>
      <c r="L21" s="229"/>
      <c r="M21" s="229"/>
      <c r="N21" s="229"/>
      <c r="O21" s="230"/>
      <c r="P21" s="228" t="s">
        <v>14</v>
      </c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8" t="s">
        <v>38</v>
      </c>
      <c r="AC21" s="229"/>
      <c r="AD21" s="229"/>
      <c r="AE21" s="230"/>
    </row>
    <row r="22" spans="1:31" ht="24.95" customHeight="1">
      <c r="A22" s="231"/>
      <c r="B22" s="232" t="str">
        <f>IF(入力用フォーマット!D20="","",入力用フォーマット!D20&amp;"年"&amp;入力用フォーマット!D21&amp;"月")</f>
        <v/>
      </c>
      <c r="C22" s="233"/>
      <c r="D22" s="233"/>
      <c r="E22" s="233"/>
      <c r="F22" s="234" t="s">
        <v>33</v>
      </c>
      <c r="G22" s="235"/>
      <c r="H22" s="236" t="str">
        <f>入力用フォーマット!D24&amp;""</f>
        <v/>
      </c>
      <c r="I22" s="237"/>
      <c r="J22" s="237"/>
      <c r="K22" s="237"/>
      <c r="L22" s="237"/>
      <c r="M22" s="237"/>
      <c r="N22" s="237"/>
      <c r="O22" s="238"/>
      <c r="P22" s="239" t="str">
        <f>入力用フォーマット!D25&amp;""</f>
        <v/>
      </c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1" t="str">
        <f>入力用フォーマット!D26&amp;""</f>
        <v/>
      </c>
      <c r="AC22" s="242"/>
      <c r="AD22" s="242"/>
      <c r="AE22" s="243"/>
    </row>
    <row r="23" spans="1:31" ht="24.95" customHeight="1">
      <c r="A23" s="231"/>
      <c r="B23" s="244" t="str">
        <f>IF(入力用フォーマット!D22="","",入力用フォーマット!D22&amp;"年"&amp;入力用フォーマット!D23&amp;"月")</f>
        <v/>
      </c>
      <c r="C23" s="245"/>
      <c r="D23" s="245"/>
      <c r="E23" s="245"/>
      <c r="F23" s="246" t="s">
        <v>34</v>
      </c>
      <c r="G23" s="247"/>
      <c r="H23" s="248"/>
      <c r="I23" s="249"/>
      <c r="J23" s="249"/>
      <c r="K23" s="249"/>
      <c r="L23" s="249"/>
      <c r="M23" s="249"/>
      <c r="N23" s="249"/>
      <c r="O23" s="250"/>
      <c r="P23" s="248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51"/>
      <c r="AC23" s="252"/>
      <c r="AD23" s="252"/>
      <c r="AE23" s="253"/>
    </row>
    <row r="24" spans="1:31" ht="24.95" customHeight="1">
      <c r="A24" s="231"/>
      <c r="B24" s="232" t="str">
        <f>IF(入力用フォーマット!D27="","",入力用フォーマット!D27&amp;"年"&amp;入力用フォーマット!D28&amp;"月")</f>
        <v/>
      </c>
      <c r="C24" s="233"/>
      <c r="D24" s="233"/>
      <c r="E24" s="233"/>
      <c r="F24" s="234" t="s">
        <v>33</v>
      </c>
      <c r="G24" s="235"/>
      <c r="H24" s="236" t="str">
        <f>入力用フォーマット!D31&amp;""</f>
        <v/>
      </c>
      <c r="I24" s="237"/>
      <c r="J24" s="237"/>
      <c r="K24" s="237"/>
      <c r="L24" s="237"/>
      <c r="M24" s="237"/>
      <c r="N24" s="237"/>
      <c r="O24" s="238"/>
      <c r="P24" s="236" t="str">
        <f>入力用フォーマット!D32&amp;""</f>
        <v/>
      </c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41" t="str">
        <f>入力用フォーマット!D33&amp;""</f>
        <v/>
      </c>
      <c r="AC24" s="242"/>
      <c r="AD24" s="242"/>
      <c r="AE24" s="243"/>
    </row>
    <row r="25" spans="1:31" ht="24.95" customHeight="1">
      <c r="A25" s="231"/>
      <c r="B25" s="244" t="str">
        <f>IF(入力用フォーマット!D29="","",入力用フォーマット!D29&amp;"年"&amp;入力用フォーマット!D30&amp;"月")</f>
        <v/>
      </c>
      <c r="C25" s="245"/>
      <c r="D25" s="245"/>
      <c r="E25" s="245"/>
      <c r="F25" s="246" t="s">
        <v>34</v>
      </c>
      <c r="G25" s="247"/>
      <c r="H25" s="248"/>
      <c r="I25" s="249"/>
      <c r="J25" s="249"/>
      <c r="K25" s="249"/>
      <c r="L25" s="249"/>
      <c r="M25" s="249"/>
      <c r="N25" s="249"/>
      <c r="O25" s="250"/>
      <c r="P25" s="248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51"/>
      <c r="AC25" s="252"/>
      <c r="AD25" s="252"/>
      <c r="AE25" s="253"/>
    </row>
    <row r="26" spans="1:31" ht="24.95" customHeight="1">
      <c r="A26" s="231"/>
      <c r="B26" s="232" t="str">
        <f>IF(入力用フォーマット!D34="","",入力用フォーマット!D34&amp;"年"&amp;入力用フォーマット!D35&amp;"月")</f>
        <v/>
      </c>
      <c r="C26" s="233"/>
      <c r="D26" s="233"/>
      <c r="E26" s="233"/>
      <c r="F26" s="234" t="s">
        <v>33</v>
      </c>
      <c r="G26" s="235"/>
      <c r="H26" s="236" t="str">
        <f>入力用フォーマット!D38&amp;""</f>
        <v/>
      </c>
      <c r="I26" s="237"/>
      <c r="J26" s="237"/>
      <c r="K26" s="237"/>
      <c r="L26" s="237"/>
      <c r="M26" s="237"/>
      <c r="N26" s="237"/>
      <c r="O26" s="238"/>
      <c r="P26" s="236" t="str">
        <f>入力用フォーマット!D39&amp;""</f>
        <v/>
      </c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41" t="str">
        <f>入力用フォーマット!D40&amp;""</f>
        <v/>
      </c>
      <c r="AC26" s="242"/>
      <c r="AD26" s="242"/>
      <c r="AE26" s="243"/>
    </row>
    <row r="27" spans="1:31" ht="24.95" customHeight="1">
      <c r="A27" s="231"/>
      <c r="B27" s="244" t="str">
        <f>IF(入力用フォーマット!D36="","",入力用フォーマット!D36&amp;"年"&amp;入力用フォーマット!D37&amp;"月")</f>
        <v/>
      </c>
      <c r="C27" s="245"/>
      <c r="D27" s="245"/>
      <c r="E27" s="245"/>
      <c r="F27" s="246" t="s">
        <v>34</v>
      </c>
      <c r="G27" s="247"/>
      <c r="H27" s="248"/>
      <c r="I27" s="249"/>
      <c r="J27" s="249"/>
      <c r="K27" s="249"/>
      <c r="L27" s="249"/>
      <c r="M27" s="249"/>
      <c r="N27" s="249"/>
      <c r="O27" s="250"/>
      <c r="P27" s="248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51"/>
      <c r="AC27" s="252"/>
      <c r="AD27" s="252"/>
      <c r="AE27" s="253"/>
    </row>
    <row r="28" spans="1:31" ht="24.95" customHeight="1">
      <c r="A28" s="231"/>
      <c r="B28" s="232" t="str">
        <f>IF(入力用フォーマット!D41="","",入力用フォーマット!D41&amp;"年"&amp;入力用フォーマット!D42&amp;"月")</f>
        <v/>
      </c>
      <c r="C28" s="233"/>
      <c r="D28" s="233"/>
      <c r="E28" s="233"/>
      <c r="F28" s="234" t="s">
        <v>33</v>
      </c>
      <c r="G28" s="235"/>
      <c r="H28" s="236" t="str">
        <f>入力用フォーマット!D45&amp;""</f>
        <v/>
      </c>
      <c r="I28" s="237"/>
      <c r="J28" s="237"/>
      <c r="K28" s="237"/>
      <c r="L28" s="237"/>
      <c r="M28" s="237"/>
      <c r="N28" s="237"/>
      <c r="O28" s="238"/>
      <c r="P28" s="236" t="str">
        <f>入力用フォーマット!D46&amp;""</f>
        <v/>
      </c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41" t="str">
        <f>入力用フォーマット!D47&amp;""</f>
        <v/>
      </c>
      <c r="AC28" s="242"/>
      <c r="AD28" s="242"/>
      <c r="AE28" s="243"/>
    </row>
    <row r="29" spans="1:31" ht="24.95" customHeight="1">
      <c r="A29" s="254"/>
      <c r="B29" s="244" t="str">
        <f>IF(入力用フォーマット!D43="","",入力用フォーマット!D43&amp;"年"&amp;入力用フォーマット!D44&amp;"月")</f>
        <v/>
      </c>
      <c r="C29" s="245"/>
      <c r="D29" s="245"/>
      <c r="E29" s="245"/>
      <c r="F29" s="246" t="s">
        <v>34</v>
      </c>
      <c r="G29" s="247"/>
      <c r="H29" s="248"/>
      <c r="I29" s="249"/>
      <c r="J29" s="249"/>
      <c r="K29" s="249"/>
      <c r="L29" s="249"/>
      <c r="M29" s="249"/>
      <c r="N29" s="249"/>
      <c r="O29" s="250"/>
      <c r="P29" s="248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51"/>
      <c r="AC29" s="252"/>
      <c r="AD29" s="252"/>
      <c r="AE29" s="253"/>
    </row>
    <row r="30" spans="1:31" ht="20.100000000000001" customHeight="1">
      <c r="A30" s="255" t="s">
        <v>15</v>
      </c>
      <c r="B30" s="228" t="s">
        <v>16</v>
      </c>
      <c r="C30" s="229"/>
      <c r="D30" s="229"/>
      <c r="E30" s="229"/>
      <c r="F30" s="229"/>
      <c r="G30" s="230"/>
      <c r="H30" s="228" t="s">
        <v>17</v>
      </c>
      <c r="I30" s="229"/>
      <c r="J30" s="229"/>
      <c r="K30" s="229"/>
      <c r="L30" s="229"/>
      <c r="M30" s="229"/>
      <c r="N30" s="229"/>
      <c r="O30" s="230"/>
      <c r="P30" s="228" t="s">
        <v>21</v>
      </c>
      <c r="Q30" s="229"/>
      <c r="R30" s="229"/>
      <c r="S30" s="229"/>
      <c r="T30" s="229"/>
      <c r="U30" s="229"/>
      <c r="V30" s="229"/>
      <c r="W30" s="229"/>
      <c r="X30" s="229"/>
      <c r="Y30" s="229"/>
      <c r="Z30" s="229"/>
      <c r="AA30" s="229"/>
      <c r="AB30" s="228" t="s">
        <v>50</v>
      </c>
      <c r="AC30" s="229"/>
      <c r="AD30" s="229"/>
      <c r="AE30" s="230"/>
    </row>
    <row r="31" spans="1:31" ht="29.65" customHeight="1">
      <c r="A31" s="256"/>
      <c r="B31" s="232" t="str">
        <f>IF(入力用フォーマット!D48="","",入力用フォーマット!D48&amp;"年"&amp;入力用フォーマット!D49&amp;"月")</f>
        <v/>
      </c>
      <c r="C31" s="233"/>
      <c r="D31" s="233"/>
      <c r="E31" s="233"/>
      <c r="F31" s="234" t="s">
        <v>33</v>
      </c>
      <c r="G31" s="235"/>
      <c r="H31" s="236" t="str">
        <f>入力用フォーマット!D52&amp;""</f>
        <v/>
      </c>
      <c r="I31" s="237"/>
      <c r="J31" s="237"/>
      <c r="K31" s="237"/>
      <c r="L31" s="237"/>
      <c r="M31" s="237"/>
      <c r="N31" s="237"/>
      <c r="O31" s="238"/>
      <c r="P31" s="257" t="str">
        <f>入力用フォーマット!D53&amp;""</f>
        <v/>
      </c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9"/>
      <c r="AB31" s="260" t="str">
        <f>入力用フォーマット!D54&amp;""</f>
        <v/>
      </c>
      <c r="AC31" s="261"/>
      <c r="AD31" s="261"/>
      <c r="AE31" s="262"/>
    </row>
    <row r="32" spans="1:31" ht="29.65" customHeight="1">
      <c r="A32" s="256"/>
      <c r="B32" s="244" t="str">
        <f>IF(入力用フォーマット!D50="","",入力用フォーマット!D50&amp;"年"&amp;入力用フォーマット!D51&amp;"月")</f>
        <v/>
      </c>
      <c r="C32" s="245"/>
      <c r="D32" s="245"/>
      <c r="E32" s="245"/>
      <c r="F32" s="246" t="s">
        <v>34</v>
      </c>
      <c r="G32" s="247"/>
      <c r="H32" s="248"/>
      <c r="I32" s="249"/>
      <c r="J32" s="249"/>
      <c r="K32" s="249"/>
      <c r="L32" s="249"/>
      <c r="M32" s="249"/>
      <c r="N32" s="249"/>
      <c r="O32" s="250"/>
      <c r="P32" s="263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5"/>
      <c r="AB32" s="266"/>
      <c r="AC32" s="267"/>
      <c r="AD32" s="267"/>
      <c r="AE32" s="268"/>
    </row>
    <row r="33" spans="1:31" ht="29.65" customHeight="1">
      <c r="A33" s="256"/>
      <c r="B33" s="232" t="str">
        <f>IF(入力用フォーマット!D55="","",入力用フォーマット!D55&amp;"年"&amp;入力用フォーマット!D56&amp;"月")</f>
        <v/>
      </c>
      <c r="C33" s="233"/>
      <c r="D33" s="233"/>
      <c r="E33" s="233"/>
      <c r="F33" s="234" t="s">
        <v>33</v>
      </c>
      <c r="G33" s="235"/>
      <c r="H33" s="236" t="str">
        <f>入力用フォーマット!D59&amp;""</f>
        <v/>
      </c>
      <c r="I33" s="237"/>
      <c r="J33" s="237"/>
      <c r="K33" s="237"/>
      <c r="L33" s="237"/>
      <c r="M33" s="237"/>
      <c r="N33" s="237"/>
      <c r="O33" s="238"/>
      <c r="P33" s="257" t="str">
        <f>入力用フォーマット!D60&amp;""</f>
        <v/>
      </c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9"/>
      <c r="AB33" s="260" t="str">
        <f>入力用フォーマット!D61&amp;""</f>
        <v/>
      </c>
      <c r="AC33" s="261"/>
      <c r="AD33" s="261"/>
      <c r="AE33" s="262"/>
    </row>
    <row r="34" spans="1:31" ht="29.65" customHeight="1">
      <c r="A34" s="256"/>
      <c r="B34" s="244" t="str">
        <f>IF(入力用フォーマット!D57="","",入力用フォーマット!D57&amp;"年"&amp;入力用フォーマット!D58&amp;"月")</f>
        <v/>
      </c>
      <c r="C34" s="245"/>
      <c r="D34" s="245"/>
      <c r="E34" s="245"/>
      <c r="F34" s="246" t="s">
        <v>34</v>
      </c>
      <c r="G34" s="247"/>
      <c r="H34" s="248"/>
      <c r="I34" s="249"/>
      <c r="J34" s="249"/>
      <c r="K34" s="249"/>
      <c r="L34" s="249"/>
      <c r="M34" s="249"/>
      <c r="N34" s="249"/>
      <c r="O34" s="250"/>
      <c r="P34" s="263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5"/>
      <c r="AB34" s="266"/>
      <c r="AC34" s="267"/>
      <c r="AD34" s="267"/>
      <c r="AE34" s="268"/>
    </row>
    <row r="35" spans="1:31" ht="29.65" customHeight="1">
      <c r="A35" s="256"/>
      <c r="B35" s="232" t="str">
        <f>IF(入力用フォーマット!D62="","",入力用フォーマット!D62&amp;"年"&amp;入力用フォーマット!D63&amp;"月")</f>
        <v/>
      </c>
      <c r="C35" s="233"/>
      <c r="D35" s="233"/>
      <c r="E35" s="233"/>
      <c r="F35" s="234" t="s">
        <v>33</v>
      </c>
      <c r="G35" s="235"/>
      <c r="H35" s="236" t="str">
        <f>入力用フォーマット!D66&amp;""</f>
        <v/>
      </c>
      <c r="I35" s="237"/>
      <c r="J35" s="237"/>
      <c r="K35" s="237"/>
      <c r="L35" s="237"/>
      <c r="M35" s="237"/>
      <c r="N35" s="237"/>
      <c r="O35" s="238"/>
      <c r="P35" s="257" t="str">
        <f>入力用フォーマット!D67&amp;""</f>
        <v/>
      </c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9"/>
      <c r="AB35" s="260" t="str">
        <f>入力用フォーマット!D68&amp;""</f>
        <v/>
      </c>
      <c r="AC35" s="261"/>
      <c r="AD35" s="261"/>
      <c r="AE35" s="262"/>
    </row>
    <row r="36" spans="1:31" ht="29.65" customHeight="1">
      <c r="A36" s="256"/>
      <c r="B36" s="244" t="str">
        <f>IF(入力用フォーマット!D64="","",入力用フォーマット!D64&amp;"年"&amp;入力用フォーマット!D65&amp;"月")</f>
        <v/>
      </c>
      <c r="C36" s="245"/>
      <c r="D36" s="245"/>
      <c r="E36" s="245"/>
      <c r="F36" s="246" t="s">
        <v>34</v>
      </c>
      <c r="G36" s="247"/>
      <c r="H36" s="248"/>
      <c r="I36" s="249"/>
      <c r="J36" s="249"/>
      <c r="K36" s="249"/>
      <c r="L36" s="249"/>
      <c r="M36" s="249"/>
      <c r="N36" s="249"/>
      <c r="O36" s="250"/>
      <c r="P36" s="263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5"/>
      <c r="AB36" s="266"/>
      <c r="AC36" s="267"/>
      <c r="AD36" s="267"/>
      <c r="AE36" s="268"/>
    </row>
    <row r="37" spans="1:31" ht="29.65" customHeight="1">
      <c r="A37" s="256"/>
      <c r="B37" s="232" t="str">
        <f>IF(入力用フォーマット!D69="","",入力用フォーマット!D69&amp;"年"&amp;入力用フォーマット!D70&amp;"月")</f>
        <v/>
      </c>
      <c r="C37" s="233"/>
      <c r="D37" s="233"/>
      <c r="E37" s="233"/>
      <c r="F37" s="234" t="s">
        <v>33</v>
      </c>
      <c r="G37" s="235"/>
      <c r="H37" s="236" t="str">
        <f>入力用フォーマット!D73&amp;""</f>
        <v/>
      </c>
      <c r="I37" s="237"/>
      <c r="J37" s="237"/>
      <c r="K37" s="237"/>
      <c r="L37" s="237"/>
      <c r="M37" s="237"/>
      <c r="N37" s="237"/>
      <c r="O37" s="238"/>
      <c r="P37" s="257" t="str">
        <f>入力用フォーマット!D74&amp;""</f>
        <v/>
      </c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9"/>
      <c r="AB37" s="260" t="str">
        <f>入力用フォーマット!D75&amp;""</f>
        <v/>
      </c>
      <c r="AC37" s="261"/>
      <c r="AD37" s="261"/>
      <c r="AE37" s="262"/>
    </row>
    <row r="38" spans="1:31" ht="29.65" customHeight="1">
      <c r="A38" s="256"/>
      <c r="B38" s="244" t="str">
        <f>IF(入力用フォーマット!D71="","",入力用フォーマット!D71&amp;"年"&amp;入力用フォーマット!D72&amp;"月")</f>
        <v/>
      </c>
      <c r="C38" s="245"/>
      <c r="D38" s="245"/>
      <c r="E38" s="245"/>
      <c r="F38" s="246" t="s">
        <v>34</v>
      </c>
      <c r="G38" s="247"/>
      <c r="H38" s="248"/>
      <c r="I38" s="249"/>
      <c r="J38" s="249"/>
      <c r="K38" s="249"/>
      <c r="L38" s="249"/>
      <c r="M38" s="249"/>
      <c r="N38" s="249"/>
      <c r="O38" s="250"/>
      <c r="P38" s="263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5"/>
      <c r="AB38" s="266"/>
      <c r="AC38" s="267"/>
      <c r="AD38" s="267"/>
      <c r="AE38" s="268"/>
    </row>
    <row r="39" spans="1:31" ht="29.65" customHeight="1">
      <c r="A39" s="256"/>
      <c r="B39" s="232" t="str">
        <f>IF(入力用フォーマット!D76="","",入力用フォーマット!D76&amp;"年"&amp;入力用フォーマット!D77&amp;"月")</f>
        <v/>
      </c>
      <c r="C39" s="233"/>
      <c r="D39" s="233"/>
      <c r="E39" s="233"/>
      <c r="F39" s="234" t="s">
        <v>127</v>
      </c>
      <c r="G39" s="235"/>
      <c r="H39" s="236" t="str">
        <f>入力用フォーマット!D80&amp;""</f>
        <v/>
      </c>
      <c r="I39" s="237"/>
      <c r="J39" s="237"/>
      <c r="K39" s="237"/>
      <c r="L39" s="237"/>
      <c r="M39" s="237"/>
      <c r="N39" s="237"/>
      <c r="O39" s="238"/>
      <c r="P39" s="257" t="str">
        <f>入力用フォーマット!D81&amp;""</f>
        <v/>
      </c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9"/>
      <c r="AB39" s="260" t="str">
        <f>入力用フォーマット!D82&amp;""</f>
        <v/>
      </c>
      <c r="AC39" s="261"/>
      <c r="AD39" s="261"/>
      <c r="AE39" s="262"/>
    </row>
    <row r="40" spans="1:31" ht="29.65" customHeight="1">
      <c r="A40" s="269"/>
      <c r="B40" s="244" t="str">
        <f>IF(入力用フォーマット!D78="","",入力用フォーマット!D78&amp;"年"&amp;入力用フォーマット!D79&amp;"月")</f>
        <v/>
      </c>
      <c r="C40" s="245"/>
      <c r="D40" s="245"/>
      <c r="E40" s="245"/>
      <c r="F40" s="246" t="s">
        <v>128</v>
      </c>
      <c r="G40" s="247"/>
      <c r="H40" s="248"/>
      <c r="I40" s="249"/>
      <c r="J40" s="249"/>
      <c r="K40" s="249"/>
      <c r="L40" s="249"/>
      <c r="M40" s="249"/>
      <c r="N40" s="249"/>
      <c r="O40" s="250"/>
      <c r="P40" s="263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5"/>
      <c r="AB40" s="266"/>
      <c r="AC40" s="267"/>
      <c r="AD40" s="267"/>
      <c r="AE40" s="268"/>
    </row>
    <row r="41" spans="1:31" ht="20.100000000000001" customHeight="1">
      <c r="A41" s="270" t="s">
        <v>18</v>
      </c>
      <c r="B41" s="228" t="s">
        <v>20</v>
      </c>
      <c r="C41" s="229"/>
      <c r="D41" s="229"/>
      <c r="E41" s="229"/>
      <c r="F41" s="230"/>
      <c r="G41" s="228" t="s">
        <v>19</v>
      </c>
      <c r="H41" s="229"/>
      <c r="I41" s="229"/>
      <c r="J41" s="229"/>
      <c r="K41" s="229"/>
      <c r="L41" s="229"/>
      <c r="M41" s="229"/>
      <c r="N41" s="229"/>
      <c r="O41" s="229"/>
      <c r="P41" s="230"/>
      <c r="Q41" s="228" t="s">
        <v>20</v>
      </c>
      <c r="R41" s="229"/>
      <c r="S41" s="229"/>
      <c r="T41" s="229"/>
      <c r="U41" s="230"/>
      <c r="V41" s="228" t="s">
        <v>19</v>
      </c>
      <c r="W41" s="229"/>
      <c r="X41" s="229"/>
      <c r="Y41" s="229"/>
      <c r="Z41" s="229"/>
      <c r="AA41" s="229"/>
      <c r="AB41" s="229"/>
      <c r="AC41" s="229"/>
      <c r="AD41" s="229"/>
      <c r="AE41" s="230"/>
    </row>
    <row r="42" spans="1:31" ht="24.95" customHeight="1">
      <c r="A42" s="271"/>
      <c r="B42" s="272" t="str">
        <f>IF(入力用フォーマット!D84="","",入力用フォーマット!D84&amp;"年"&amp;入力用フォーマット!D85&amp;"月")&amp;IF(入力用フォーマット!D86="取得見込","取得見込","")</f>
        <v/>
      </c>
      <c r="C42" s="273"/>
      <c r="D42" s="273"/>
      <c r="E42" s="273"/>
      <c r="F42" s="274"/>
      <c r="G42" s="275" t="str">
        <f>入力用フォーマット!D83&amp;""</f>
        <v/>
      </c>
      <c r="H42" s="276"/>
      <c r="I42" s="276"/>
      <c r="J42" s="276"/>
      <c r="K42" s="276"/>
      <c r="L42" s="276"/>
      <c r="M42" s="276"/>
      <c r="N42" s="276"/>
      <c r="O42" s="276"/>
      <c r="P42" s="277"/>
      <c r="Q42" s="272" t="str">
        <f>IF(入力用フォーマット!D100="","",入力用フォーマット!D100&amp;"年"&amp;入力用フォーマット!D101&amp;"月")&amp;IF(入力用フォーマット!D102="取得見込","取得見込","")</f>
        <v/>
      </c>
      <c r="R42" s="273"/>
      <c r="S42" s="273"/>
      <c r="T42" s="273"/>
      <c r="U42" s="274"/>
      <c r="V42" s="275" t="str">
        <f>入力用フォーマット!D99&amp;""</f>
        <v/>
      </c>
      <c r="W42" s="276"/>
      <c r="X42" s="276"/>
      <c r="Y42" s="276"/>
      <c r="Z42" s="276"/>
      <c r="AA42" s="276"/>
      <c r="AB42" s="276"/>
      <c r="AC42" s="276"/>
      <c r="AD42" s="276"/>
      <c r="AE42" s="277"/>
    </row>
    <row r="43" spans="1:31" ht="24.95" customHeight="1">
      <c r="A43" s="271"/>
      <c r="B43" s="272" t="str">
        <f>IF(入力用フォーマット!D88="","",入力用フォーマット!D88&amp;"年"&amp;入力用フォーマット!D89&amp;"月")&amp;IF(入力用フォーマット!D90="取得見込","取得見込","")</f>
        <v/>
      </c>
      <c r="C43" s="273"/>
      <c r="D43" s="273"/>
      <c r="E43" s="273"/>
      <c r="F43" s="274"/>
      <c r="G43" s="275" t="str">
        <f>入力用フォーマット!D87&amp;""</f>
        <v/>
      </c>
      <c r="H43" s="276"/>
      <c r="I43" s="276"/>
      <c r="J43" s="276"/>
      <c r="K43" s="276"/>
      <c r="L43" s="276"/>
      <c r="M43" s="276"/>
      <c r="N43" s="276"/>
      <c r="O43" s="276"/>
      <c r="P43" s="277"/>
      <c r="Q43" s="272" t="str">
        <f>IF(入力用フォーマット!D104="","",入力用フォーマット!D104&amp;"年"&amp;入力用フォーマット!D105&amp;"月")&amp;IF(入力用フォーマット!D106="取得見込","取得見込","")</f>
        <v/>
      </c>
      <c r="R43" s="273"/>
      <c r="S43" s="273"/>
      <c r="T43" s="273"/>
      <c r="U43" s="274"/>
      <c r="V43" s="275" t="str">
        <f>入力用フォーマット!D103&amp;""</f>
        <v/>
      </c>
      <c r="W43" s="276"/>
      <c r="X43" s="276"/>
      <c r="Y43" s="276"/>
      <c r="Z43" s="276"/>
      <c r="AA43" s="276"/>
      <c r="AB43" s="276"/>
      <c r="AC43" s="276"/>
      <c r="AD43" s="276"/>
      <c r="AE43" s="277"/>
    </row>
    <row r="44" spans="1:31" ht="24.95" customHeight="1">
      <c r="A44" s="271"/>
      <c r="B44" s="272" t="str">
        <f>IF(入力用フォーマット!D92="","",入力用フォーマット!D92&amp;"年"&amp;入力用フォーマット!D93&amp;"月")&amp;IF(入力用フォーマット!D94="取得見込","取得見込","")</f>
        <v/>
      </c>
      <c r="C44" s="273"/>
      <c r="D44" s="273"/>
      <c r="E44" s="273"/>
      <c r="F44" s="274"/>
      <c r="G44" s="278" t="str">
        <f>入力用フォーマット!D91&amp;""</f>
        <v/>
      </c>
      <c r="H44" s="279"/>
      <c r="I44" s="279"/>
      <c r="J44" s="279"/>
      <c r="K44" s="279"/>
      <c r="L44" s="279"/>
      <c r="M44" s="279"/>
      <c r="N44" s="279"/>
      <c r="O44" s="279"/>
      <c r="P44" s="280"/>
      <c r="Q44" s="272" t="str">
        <f>IF(入力用フォーマット!D108="","",入力用フォーマット!D108&amp;"年"&amp;入力用フォーマット!D109&amp;"月")&amp;IF(入力用フォーマット!D110="取得見込","取得見込","")</f>
        <v/>
      </c>
      <c r="R44" s="273"/>
      <c r="S44" s="273"/>
      <c r="T44" s="273"/>
      <c r="U44" s="274"/>
      <c r="V44" s="278" t="str">
        <f>入力用フォーマット!D107&amp;""</f>
        <v/>
      </c>
      <c r="W44" s="279"/>
      <c r="X44" s="279"/>
      <c r="Y44" s="279"/>
      <c r="Z44" s="279"/>
      <c r="AA44" s="279"/>
      <c r="AB44" s="279"/>
      <c r="AC44" s="279"/>
      <c r="AD44" s="279"/>
      <c r="AE44" s="280"/>
    </row>
    <row r="45" spans="1:31" ht="24.95" customHeight="1">
      <c r="A45" s="271"/>
      <c r="B45" s="272" t="str">
        <f>IF(入力用フォーマット!D96="","",入力用フォーマット!D96&amp;"年"&amp;入力用フォーマット!D97&amp;"月")&amp;IF(入力用フォーマット!D98="取得見込","取得見込","")</f>
        <v/>
      </c>
      <c r="C45" s="273"/>
      <c r="D45" s="273"/>
      <c r="E45" s="273"/>
      <c r="F45" s="274"/>
      <c r="G45" s="278" t="str">
        <f>入力用フォーマット!D95&amp;""</f>
        <v/>
      </c>
      <c r="H45" s="279"/>
      <c r="I45" s="279"/>
      <c r="J45" s="279"/>
      <c r="K45" s="279"/>
      <c r="L45" s="279"/>
      <c r="M45" s="279"/>
      <c r="N45" s="279"/>
      <c r="O45" s="279"/>
      <c r="P45" s="280"/>
      <c r="Q45" s="272" t="str">
        <f>IF(入力用フォーマット!D112="","",入力用フォーマット!D112&amp;"年"&amp;入力用フォーマット!D113&amp;"月")&amp;IF(入力用フォーマット!D114="取得見込","取得見込","")</f>
        <v/>
      </c>
      <c r="R45" s="273"/>
      <c r="S45" s="273"/>
      <c r="T45" s="273"/>
      <c r="U45" s="274"/>
      <c r="V45" s="278" t="str">
        <f>入力用フォーマット!D111&amp;""</f>
        <v/>
      </c>
      <c r="W45" s="279"/>
      <c r="X45" s="279"/>
      <c r="Y45" s="279"/>
      <c r="Z45" s="279"/>
      <c r="AA45" s="279"/>
      <c r="AB45" s="279"/>
      <c r="AC45" s="279"/>
      <c r="AD45" s="279"/>
      <c r="AE45" s="280"/>
    </row>
    <row r="46" spans="1:31" ht="13.5" customHeight="1">
      <c r="A46" s="281"/>
      <c r="B46" s="282"/>
      <c r="C46" s="282"/>
      <c r="D46" s="282"/>
      <c r="E46" s="283"/>
      <c r="F46" s="283"/>
      <c r="G46" s="283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284"/>
      <c r="Z46" s="284"/>
      <c r="AA46" s="284"/>
      <c r="AB46" s="284"/>
      <c r="AC46" s="284"/>
      <c r="AD46" s="284"/>
      <c r="AE46" s="284"/>
    </row>
    <row r="47" spans="1:31" s="291" customFormat="1" ht="253.5" customHeight="1">
      <c r="A47" s="285" t="s">
        <v>104</v>
      </c>
      <c r="B47" s="286"/>
      <c r="C47" s="286"/>
      <c r="D47" s="287"/>
      <c r="E47" s="288">
        <f>入力用フォーマット!D115</f>
        <v>0</v>
      </c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89"/>
      <c r="AB47" s="289"/>
      <c r="AC47" s="289"/>
      <c r="AD47" s="289"/>
      <c r="AE47" s="290"/>
    </row>
    <row r="48" spans="1:31" ht="154.5" customHeight="1">
      <c r="A48" s="292" t="s">
        <v>105</v>
      </c>
      <c r="B48" s="293"/>
      <c r="C48" s="293"/>
      <c r="D48" s="294"/>
      <c r="E48" s="295">
        <f>入力用フォーマット!D116</f>
        <v>0</v>
      </c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96"/>
      <c r="Y48" s="296"/>
      <c r="Z48" s="296"/>
      <c r="AA48" s="296"/>
      <c r="AB48" s="296"/>
      <c r="AC48" s="296"/>
      <c r="AD48" s="296"/>
      <c r="AE48" s="297"/>
    </row>
    <row r="49" spans="1:31" ht="112.5" customHeight="1">
      <c r="A49" s="292" t="s">
        <v>106</v>
      </c>
      <c r="B49" s="293"/>
      <c r="C49" s="293"/>
      <c r="D49" s="294"/>
      <c r="E49" s="288">
        <f>入力用フォーマット!D117</f>
        <v>0</v>
      </c>
      <c r="F49" s="298"/>
      <c r="G49" s="298"/>
      <c r="H49" s="298"/>
      <c r="I49" s="298"/>
      <c r="J49" s="298"/>
      <c r="K49" s="298"/>
      <c r="L49" s="298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8"/>
      <c r="Z49" s="298"/>
      <c r="AA49" s="298"/>
      <c r="AB49" s="298"/>
      <c r="AC49" s="298"/>
      <c r="AD49" s="298"/>
      <c r="AE49" s="299"/>
    </row>
    <row r="50" spans="1:31" ht="75.75" customHeight="1">
      <c r="A50" s="292" t="s">
        <v>107</v>
      </c>
      <c r="B50" s="293"/>
      <c r="C50" s="293"/>
      <c r="D50" s="294"/>
      <c r="E50" s="288">
        <f>入力用フォーマット!D118</f>
        <v>0</v>
      </c>
      <c r="F50" s="298"/>
      <c r="G50" s="298"/>
      <c r="H50" s="298"/>
      <c r="I50" s="298"/>
      <c r="J50" s="298"/>
      <c r="K50" s="298"/>
      <c r="L50" s="298"/>
      <c r="M50" s="298"/>
      <c r="N50" s="298"/>
      <c r="O50" s="298"/>
      <c r="P50" s="298"/>
      <c r="Q50" s="298"/>
      <c r="R50" s="298"/>
      <c r="S50" s="298"/>
      <c r="T50" s="298"/>
      <c r="U50" s="298"/>
      <c r="V50" s="298"/>
      <c r="W50" s="298"/>
      <c r="X50" s="298"/>
      <c r="Y50" s="298"/>
      <c r="Z50" s="298"/>
      <c r="AA50" s="298"/>
      <c r="AB50" s="298"/>
      <c r="AC50" s="298"/>
      <c r="AD50" s="298"/>
      <c r="AE50" s="299"/>
    </row>
    <row r="51" spans="1:31" ht="13.5" customHeight="1">
      <c r="A51" s="281"/>
      <c r="B51" s="281"/>
      <c r="C51" s="281"/>
      <c r="D51" s="281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</row>
    <row r="52" spans="1:31" ht="19.5" customHeight="1">
      <c r="A52" s="300" t="s">
        <v>108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01"/>
      <c r="M52" s="301"/>
      <c r="N52" s="301"/>
      <c r="O52" s="301"/>
      <c r="P52" s="301"/>
      <c r="Q52" s="301"/>
      <c r="R52" s="301"/>
      <c r="S52" s="301"/>
      <c r="T52" s="301"/>
      <c r="U52" s="301"/>
      <c r="V52" s="302"/>
      <c r="W52" s="300" t="s">
        <v>110</v>
      </c>
      <c r="X52" s="301"/>
      <c r="Y52" s="301"/>
      <c r="Z52" s="301"/>
      <c r="AA52" s="301"/>
      <c r="AB52" s="301"/>
      <c r="AC52" s="301"/>
      <c r="AD52" s="301"/>
      <c r="AE52" s="302"/>
    </row>
    <row r="53" spans="1:31" ht="20.100000000000001" customHeight="1">
      <c r="A53" s="303" t="s">
        <v>109</v>
      </c>
      <c r="B53" s="304"/>
      <c r="C53" s="304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4"/>
      <c r="U53" s="304"/>
      <c r="V53" s="305"/>
      <c r="W53" s="306">
        <f>入力用フォーマット!D120</f>
        <v>0</v>
      </c>
      <c r="X53" s="307"/>
      <c r="Y53" s="307"/>
      <c r="Z53" s="307"/>
      <c r="AA53" s="307"/>
      <c r="AB53" s="307"/>
      <c r="AC53" s="307"/>
      <c r="AD53" s="307"/>
      <c r="AE53" s="308"/>
    </row>
    <row r="54" spans="1:31">
      <c r="A54" s="309">
        <f>入力用フォーマット!D119</f>
        <v>0</v>
      </c>
      <c r="B54" s="310"/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1"/>
      <c r="W54" s="300" t="s">
        <v>111</v>
      </c>
      <c r="X54" s="301"/>
      <c r="Y54" s="301"/>
      <c r="Z54" s="301"/>
      <c r="AA54" s="301"/>
      <c r="AB54" s="301"/>
      <c r="AC54" s="301"/>
      <c r="AD54" s="301"/>
      <c r="AE54" s="302"/>
    </row>
    <row r="55" spans="1:31" ht="20.100000000000001" customHeight="1">
      <c r="A55" s="312"/>
      <c r="B55" s="313"/>
      <c r="C55" s="313"/>
      <c r="D55" s="313"/>
      <c r="E55" s="313"/>
      <c r="F55" s="313"/>
      <c r="G55" s="313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13"/>
      <c r="S55" s="313"/>
      <c r="T55" s="313"/>
      <c r="U55" s="313"/>
      <c r="V55" s="314"/>
      <c r="W55" s="306">
        <f>入力用フォーマット!D121</f>
        <v>0</v>
      </c>
      <c r="X55" s="307"/>
      <c r="Y55" s="307"/>
      <c r="Z55" s="307"/>
      <c r="AA55" s="307"/>
      <c r="AB55" s="307"/>
      <c r="AC55" s="307"/>
      <c r="AD55" s="307"/>
      <c r="AE55" s="308"/>
    </row>
    <row r="56" spans="1:31">
      <c r="A56" s="312"/>
      <c r="B56" s="313"/>
      <c r="C56" s="313"/>
      <c r="D56" s="313"/>
      <c r="E56" s="313"/>
      <c r="F56" s="313"/>
      <c r="G56" s="313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  <c r="U56" s="313"/>
      <c r="V56" s="314"/>
      <c r="W56" s="300" t="s">
        <v>112</v>
      </c>
      <c r="X56" s="301"/>
      <c r="Y56" s="301"/>
      <c r="Z56" s="301"/>
      <c r="AA56" s="301"/>
      <c r="AB56" s="301"/>
      <c r="AC56" s="301"/>
      <c r="AD56" s="301"/>
      <c r="AE56" s="302"/>
    </row>
    <row r="57" spans="1:31" ht="20.100000000000001" customHeight="1">
      <c r="A57" s="312"/>
      <c r="B57" s="313"/>
      <c r="C57" s="313"/>
      <c r="D57" s="313"/>
      <c r="E57" s="313"/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13"/>
      <c r="S57" s="313"/>
      <c r="T57" s="313"/>
      <c r="U57" s="313"/>
      <c r="V57" s="314"/>
      <c r="W57" s="306">
        <f>入力用フォーマット!D122</f>
        <v>0</v>
      </c>
      <c r="X57" s="307"/>
      <c r="Y57" s="307"/>
      <c r="Z57" s="307"/>
      <c r="AA57" s="307"/>
      <c r="AB57" s="307"/>
      <c r="AC57" s="307"/>
      <c r="AD57" s="307"/>
      <c r="AE57" s="308"/>
    </row>
    <row r="58" spans="1:31" ht="18.75" customHeight="1">
      <c r="A58" s="312"/>
      <c r="B58" s="313"/>
      <c r="C58" s="313"/>
      <c r="D58" s="313"/>
      <c r="E58" s="313"/>
      <c r="F58" s="313"/>
      <c r="G58" s="313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S58" s="313"/>
      <c r="T58" s="313"/>
      <c r="U58" s="313"/>
      <c r="V58" s="314"/>
      <c r="W58" s="315" t="s">
        <v>113</v>
      </c>
      <c r="X58" s="316"/>
      <c r="Y58" s="316"/>
      <c r="Z58" s="317" t="s">
        <v>114</v>
      </c>
      <c r="AA58" s="316"/>
      <c r="AB58" s="316"/>
      <c r="AC58" s="316"/>
      <c r="AD58" s="316"/>
      <c r="AE58" s="318"/>
    </row>
    <row r="59" spans="1:31" ht="20.100000000000001" customHeight="1">
      <c r="A59" s="319"/>
      <c r="B59" s="320"/>
      <c r="C59" s="320"/>
      <c r="D59" s="320"/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1"/>
      <c r="W59" s="306">
        <f>入力用フォーマット!D123</f>
        <v>0</v>
      </c>
      <c r="X59" s="307"/>
      <c r="Y59" s="307"/>
      <c r="Z59" s="322">
        <f>入力用フォーマット!D124</f>
        <v>0</v>
      </c>
      <c r="AA59" s="307"/>
      <c r="AB59" s="307"/>
      <c r="AC59" s="307"/>
      <c r="AD59" s="307"/>
      <c r="AE59" s="308"/>
    </row>
    <row r="60" spans="1:31" ht="8.25" customHeight="1"/>
    <row r="61" spans="1:31" ht="8.25" customHeight="1"/>
    <row r="62" spans="1:31" ht="8.25" customHeight="1"/>
    <row r="63" spans="1:31" ht="8.25" customHeight="1"/>
    <row r="64" spans="1:31" ht="8.25" customHeight="1"/>
    <row r="65" s="147" customFormat="1" ht="8.25" customHeight="1"/>
    <row r="66" s="147" customFormat="1" ht="8.25" customHeight="1"/>
    <row r="67" s="147" customFormat="1" ht="8.25" customHeight="1"/>
  </sheetData>
  <sheetProtection algorithmName="SHA-512" hashValue="lpXfOPaOihYENgsgeDNP8o2DXOILUDRTNo0AQEFRpyYMgZjY+vnIDETpmr5GTcqk77Xk+e0ya/2I82YsVzcbZA==" saltValue="OtozIYI5Vzllsbge+DxRlQ==" spinCount="100000" sheet="1" scenarios="1" selectLockedCells="1" selectUnlockedCells="1"/>
  <dataConsolidate/>
  <mergeCells count="145">
    <mergeCell ref="G41:P41"/>
    <mergeCell ref="G42:P42"/>
    <mergeCell ref="G43:P43"/>
    <mergeCell ref="B35:E35"/>
    <mergeCell ref="F35:G35"/>
    <mergeCell ref="H35:O36"/>
    <mergeCell ref="P35:AA36"/>
    <mergeCell ref="AB35:AE36"/>
    <mergeCell ref="B36:E36"/>
    <mergeCell ref="F36:G36"/>
    <mergeCell ref="B37:E37"/>
    <mergeCell ref="F37:G37"/>
    <mergeCell ref="H37:O38"/>
    <mergeCell ref="P37:AA38"/>
    <mergeCell ref="AB37:AE38"/>
    <mergeCell ref="B38:E38"/>
    <mergeCell ref="F38:G38"/>
    <mergeCell ref="W57:AE57"/>
    <mergeCell ref="W58:Y58"/>
    <mergeCell ref="W59:Y59"/>
    <mergeCell ref="Z59:AE59"/>
    <mergeCell ref="Z58:AE58"/>
    <mergeCell ref="E50:AE50"/>
    <mergeCell ref="A53:V53"/>
    <mergeCell ref="A52:V52"/>
    <mergeCell ref="W52:AE52"/>
    <mergeCell ref="W54:AE54"/>
    <mergeCell ref="W56:AE56"/>
    <mergeCell ref="W53:AE53"/>
    <mergeCell ref="W55:AE55"/>
    <mergeCell ref="A54:V59"/>
    <mergeCell ref="A50:D50"/>
    <mergeCell ref="Z2:AE3"/>
    <mergeCell ref="O3:X3"/>
    <mergeCell ref="A4:N4"/>
    <mergeCell ref="O4:X4"/>
    <mergeCell ref="Z4:AE5"/>
    <mergeCell ref="A5:C5"/>
    <mergeCell ref="D5:N5"/>
    <mergeCell ref="O5:X6"/>
    <mergeCell ref="Y5:Y6"/>
    <mergeCell ref="A6:N9"/>
    <mergeCell ref="A2:N3"/>
    <mergeCell ref="B13:C13"/>
    <mergeCell ref="D13:M13"/>
    <mergeCell ref="O13:R13"/>
    <mergeCell ref="S13:AD13"/>
    <mergeCell ref="B14:C14"/>
    <mergeCell ref="E14:AD14"/>
    <mergeCell ref="Z6:AE8"/>
    <mergeCell ref="O7:X7"/>
    <mergeCell ref="Q8:V8"/>
    <mergeCell ref="A10:AE10"/>
    <mergeCell ref="C11:F11"/>
    <mergeCell ref="B12:AD12"/>
    <mergeCell ref="A16:AE16"/>
    <mergeCell ref="C17:F17"/>
    <mergeCell ref="B18:AD18"/>
    <mergeCell ref="B19:C19"/>
    <mergeCell ref="D19:M19"/>
    <mergeCell ref="O19:R19"/>
    <mergeCell ref="S19:AD19"/>
    <mergeCell ref="B23:E23"/>
    <mergeCell ref="F23:G23"/>
    <mergeCell ref="B24:E24"/>
    <mergeCell ref="F24:G24"/>
    <mergeCell ref="H24:O25"/>
    <mergeCell ref="P24:AA25"/>
    <mergeCell ref="A21:A29"/>
    <mergeCell ref="B21:G21"/>
    <mergeCell ref="H21:O21"/>
    <mergeCell ref="P21:AA21"/>
    <mergeCell ref="AB24:AE25"/>
    <mergeCell ref="B25:E25"/>
    <mergeCell ref="F25:G25"/>
    <mergeCell ref="B26:E26"/>
    <mergeCell ref="F26:G26"/>
    <mergeCell ref="H26:O27"/>
    <mergeCell ref="P26:AA27"/>
    <mergeCell ref="AB26:AE27"/>
    <mergeCell ref="B27:E27"/>
    <mergeCell ref="F27:G27"/>
    <mergeCell ref="AB21:AE21"/>
    <mergeCell ref="B22:E22"/>
    <mergeCell ref="F22:G22"/>
    <mergeCell ref="H22:O23"/>
    <mergeCell ref="P22:AA23"/>
    <mergeCell ref="AB22:AE23"/>
    <mergeCell ref="B28:E28"/>
    <mergeCell ref="F28:G28"/>
    <mergeCell ref="H28:O29"/>
    <mergeCell ref="P28:AA29"/>
    <mergeCell ref="AB28:AE29"/>
    <mergeCell ref="B29:E29"/>
    <mergeCell ref="F29:G29"/>
    <mergeCell ref="B32:E32"/>
    <mergeCell ref="F32:G32"/>
    <mergeCell ref="B33:E33"/>
    <mergeCell ref="F33:G33"/>
    <mergeCell ref="H33:O34"/>
    <mergeCell ref="P33:AA34"/>
    <mergeCell ref="A30:A40"/>
    <mergeCell ref="B30:G30"/>
    <mergeCell ref="H30:O30"/>
    <mergeCell ref="P30:AA30"/>
    <mergeCell ref="AB33:AE34"/>
    <mergeCell ref="B34:E34"/>
    <mergeCell ref="F34:G34"/>
    <mergeCell ref="B39:E39"/>
    <mergeCell ref="F39:G39"/>
    <mergeCell ref="H39:O40"/>
    <mergeCell ref="P39:AA40"/>
    <mergeCell ref="AB39:AE40"/>
    <mergeCell ref="B40:E40"/>
    <mergeCell ref="F40:G40"/>
    <mergeCell ref="AB30:AE30"/>
    <mergeCell ref="B31:E31"/>
    <mergeCell ref="F31:G31"/>
    <mergeCell ref="H31:O32"/>
    <mergeCell ref="P31:AA32"/>
    <mergeCell ref="AB31:AE32"/>
    <mergeCell ref="A41:A45"/>
    <mergeCell ref="B41:F41"/>
    <mergeCell ref="B42:F42"/>
    <mergeCell ref="A47:D47"/>
    <mergeCell ref="E47:AE47"/>
    <mergeCell ref="A48:D48"/>
    <mergeCell ref="E48:AE48"/>
    <mergeCell ref="A49:D49"/>
    <mergeCell ref="E49:AE49"/>
    <mergeCell ref="B45:F45"/>
    <mergeCell ref="B43:F43"/>
    <mergeCell ref="B44:F44"/>
    <mergeCell ref="G45:P45"/>
    <mergeCell ref="G44:P44"/>
    <mergeCell ref="Q41:U41"/>
    <mergeCell ref="V41:AE41"/>
    <mergeCell ref="Q42:U42"/>
    <mergeCell ref="V42:AE42"/>
    <mergeCell ref="Q43:U43"/>
    <mergeCell ref="V43:AE43"/>
    <mergeCell ref="Q44:U44"/>
    <mergeCell ref="V44:AE44"/>
    <mergeCell ref="Q45:U45"/>
    <mergeCell ref="V45:AE45"/>
  </mergeCells>
  <phoneticPr fontId="3"/>
  <dataValidations count="3">
    <dataValidation type="textLength" allowBlank="1" showInputMessage="1" showErrorMessage="1" error="入力文字が印刷可能数を超えています（72文字以内）_x000a__x000a_" sqref="P31:AA32" xr:uid="{41D61430-5866-4B46-B2AE-A4AB47767852}">
      <formula1>0</formula1>
      <formula2>72</formula2>
    </dataValidation>
    <dataValidation type="textLength" allowBlank="1" showInputMessage="1" showErrorMessage="1" error="入力文字数が印刷可能数を超えています。（115文字以内）" sqref="A46:A52" xr:uid="{5D6A1618-F711-4DA7-9AA3-A6410940FAC5}">
      <formula1>0</formula1>
      <formula2>115</formula2>
    </dataValidation>
    <dataValidation type="textLength" allowBlank="1" showInputMessage="1" showErrorMessage="1" error="入力文字が印刷可能数を超えています（125文字以内）" sqref="E46 E49 E51" xr:uid="{73CC7308-9E5C-45E0-B1A4-0D466B094562}">
      <formula1>0</formula1>
      <formula2>125</formula2>
    </dataValidation>
  </dataValidations>
  <printOptions horizontalCentered="1"/>
  <pageMargins left="0.39370078740157483" right="0.39370078740157483" top="0.78740157480314965" bottom="0.15748031496062992" header="0.19685039370078741" footer="0.19685039370078741"/>
  <pageSetup paperSize="9" scale="83" fitToHeight="2" orientation="portrait" r:id="rId1"/>
  <headerFooter>
    <oddFooter>&amp;R&amp;P/2枚中</oddFooter>
  </headerFooter>
  <rowBreaks count="1" manualBreakCount="1">
    <brk id="40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入力用フォーマット (入力例)</vt:lpstr>
      <vt:lpstr>入力用フォーマット</vt:lpstr>
      <vt:lpstr>履歴書 </vt:lpstr>
      <vt:lpstr>'履歴書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</dc:creator>
  <cp:lastModifiedBy>近藤春菜　山陰労災総務課長</cp:lastModifiedBy>
  <cp:lastPrinted>2026-09-11T04:33:00Z</cp:lastPrinted>
  <dcterms:created xsi:type="dcterms:W3CDTF">2020-04-17T00:21:51Z</dcterms:created>
  <dcterms:modified xsi:type="dcterms:W3CDTF">2026-09-14T01:15:15Z</dcterms:modified>
</cp:coreProperties>
</file>